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Daten\01_Ziele_Anlaufstelle ab 2024\01_Ziel 1\98_Kommunikation\Internetauftritt\"/>
    </mc:Choice>
  </mc:AlternateContent>
  <xr:revisionPtr revIDLastSave="0" documentId="8_{15DF27AE-4282-4752-B5D5-B398D8E4F637}" xr6:coauthVersionLast="47" xr6:coauthVersionMax="47" xr10:uidLastSave="{00000000-0000-0000-0000-000000000000}"/>
  <bookViews>
    <workbookView xWindow="25080" yWindow="-1545" windowWidth="29040" windowHeight="17640" xr2:uid="{00000000-000D-0000-FFFF-FFFF00000000}"/>
  </bookViews>
  <sheets>
    <sheet name="Berechnungshilfe" sheetId="3" r:id="rId1"/>
  </sheets>
  <calcPr calcId="191029"/>
  <customWorkbookViews>
    <customWorkbookView name="Thieme-Czach, Stefan - Persönliche Ansicht" guid="{57781C31-1631-4549-BE1F-6ABDDEFFB946}" mergeInterval="0" personalView="1" maximized="1" xWindow="-8" yWindow="-8" windowWidth="1696" windowHeight="1036" activeSheetId="1" showComments="commIndAndComment"/>
    <customWorkbookView name="Postpieszala, Marc - Persönliche Ansicht" guid="{BA00827E-9D58-4010-933E-FAE311918204}" mergeInterval="0" personalView="1" maximized="1" xWindow="-9" yWindow="-9" windowWidth="1698" windowHeight="102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3" l="1"/>
  <c r="D33" i="3"/>
  <c r="D32" i="3"/>
  <c r="G20" i="3" l="1"/>
  <c r="G30" i="3"/>
  <c r="H30" i="3" s="1"/>
  <c r="I30" i="3" s="1"/>
  <c r="G29" i="3"/>
  <c r="H29" i="3" s="1"/>
  <c r="G28" i="3"/>
  <c r="G26" i="3"/>
  <c r="H26" i="3" s="1"/>
  <c r="I26" i="3" s="1"/>
  <c r="G25" i="3"/>
  <c r="H25" i="3" s="1"/>
  <c r="G24" i="3"/>
  <c r="G22" i="3"/>
  <c r="H22" i="3" s="1"/>
  <c r="I22" i="3" s="1"/>
  <c r="G21" i="3"/>
  <c r="H21" i="3" s="1"/>
  <c r="G18" i="3"/>
  <c r="G34" i="3" s="1"/>
  <c r="H34" i="3" s="1"/>
  <c r="G17" i="3"/>
  <c r="G33" i="3" s="1"/>
  <c r="H33" i="3" s="1"/>
  <c r="H17" i="3"/>
  <c r="H18" i="3"/>
  <c r="G16" i="3"/>
  <c r="G32" i="3" s="1"/>
  <c r="I18" i="3" l="1"/>
  <c r="I34" i="3" s="1"/>
  <c r="I33" i="3"/>
  <c r="J33" i="3" s="1"/>
  <c r="H32" i="3"/>
  <c r="G37" i="3"/>
  <c r="J34" i="3"/>
  <c r="I32" i="3"/>
  <c r="I37" i="3" s="1"/>
  <c r="H28" i="3"/>
  <c r="H24" i="3"/>
  <c r="H20" i="3"/>
  <c r="H37" i="3" l="1"/>
  <c r="J32" i="3"/>
  <c r="J37" i="3" s="1"/>
  <c r="H16" i="3"/>
</calcChain>
</file>

<file path=xl/sharedStrings.xml><?xml version="1.0" encoding="utf-8"?>
<sst xmlns="http://schemas.openxmlformats.org/spreadsheetml/2006/main" count="65" uniqueCount="37">
  <si>
    <t>Antragsteller</t>
  </si>
  <si>
    <t>(netto)</t>
  </si>
  <si>
    <t>MWSt</t>
  </si>
  <si>
    <t>max. Fördersatz</t>
  </si>
  <si>
    <t>geplanter Projektzeitraum</t>
  </si>
  <si>
    <t>dd.mm.jjjj - dd.mm.jjjj</t>
  </si>
  <si>
    <t>geplante Projektlaufzeit</t>
  </si>
  <si>
    <t>Jahr</t>
  </si>
  <si>
    <t>Ausgabenart</t>
  </si>
  <si>
    <t>Gesamt-Ausgaben</t>
  </si>
  <si>
    <t>netto</t>
  </si>
  <si>
    <t>brutto</t>
  </si>
  <si>
    <t>TW</t>
  </si>
  <si>
    <t>Anzahl Netzwerkteilnehmer</t>
  </si>
  <si>
    <t>Jahr 1</t>
  </si>
  <si>
    <t>Jahr 2</t>
  </si>
  <si>
    <t>Netzwerktreffen</t>
  </si>
  <si>
    <t>Netzwerkmanagement</t>
  </si>
  <si>
    <t>Stck.</t>
  </si>
  <si>
    <t>EKNN Mindeststandard</t>
  </si>
  <si>
    <t>Kosten Netzwerktreffen</t>
  </si>
  <si>
    <t>min. 5</t>
  </si>
  <si>
    <t xml:space="preserve">max. 48 Monate </t>
  </si>
  <si>
    <t>Jahr 3</t>
  </si>
  <si>
    <t>Jahr 4</t>
  </si>
  <si>
    <t>Formular: SAE_51101</t>
  </si>
  <si>
    <t xml:space="preserve">Netzwerk zur Vorbereitung und Durchführung einer kommunalen Wärmeplanung </t>
  </si>
  <si>
    <t xml:space="preserve">max. Zuwendung </t>
  </si>
  <si>
    <t>Eigenanteil</t>
  </si>
  <si>
    <t>Stand 23.05.2024</t>
  </si>
  <si>
    <t>max. förderfähige TW Netzwerkmanagement</t>
  </si>
  <si>
    <t>max. förderfähige TW externe Fachbegleitung</t>
  </si>
  <si>
    <t>Tagwerk (TW)</t>
  </si>
  <si>
    <t xml:space="preserve">Summe </t>
  </si>
  <si>
    <t>externe Fachbegleitung</t>
  </si>
  <si>
    <t>max. förderfähige Netzwerktreffen pro Jahr</t>
  </si>
  <si>
    <t xml:space="preserve">Anzahl in Tagwerken (TW) bzw. Stück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</si>
</sst>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\ &quot;€&quot;"/>
  </numFmts>
  <fonts count="1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0"/>
      <name val="Arial"/>
      <family val="2"/>
    </font>
    <font>
      <b/>
      <sz val="10"/>
      <color rgb="FFFF0000"/>
      <name val="Verdana"/>
      <family val="2"/>
    </font>
    <font>
      <sz val="10"/>
      <color indexed="12"/>
      <name val="Verdana"/>
      <family val="2"/>
    </font>
    <font>
      <sz val="10"/>
      <color rgb="FFFF0000"/>
      <name val="Verdana"/>
      <family val="2"/>
    </font>
    <font>
      <sz val="10"/>
      <color theme="0" tint="-0.249977111117893"/>
      <name val="Verdana"/>
      <family val="2"/>
    </font>
    <font>
      <sz val="10"/>
      <color rgb="FF0000FF"/>
      <name val="Verdana"/>
      <family val="2"/>
    </font>
    <font>
      <b/>
      <sz val="10"/>
      <color indexed="12"/>
      <name val="Verdana"/>
      <family val="2"/>
    </font>
    <font>
      <sz val="10"/>
      <color theme="0"/>
      <name val="Calibri"/>
      <family val="2"/>
      <scheme val="minor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42"/>
        <bgColor indexed="64"/>
      </patternFill>
    </fill>
    <fill>
      <patternFill patternType="solid">
        <fgColor theme="2"/>
        <bgColor theme="0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4" fillId="0" borderId="0"/>
  </cellStyleXfs>
  <cellXfs count="197">
    <xf numFmtId="0" fontId="0" fillId="0" borderId="0" xfId="0"/>
    <xf numFmtId="0" fontId="6" fillId="3" borderId="4" xfId="4" applyFont="1" applyFill="1" applyBorder="1" applyAlignment="1"/>
    <xf numFmtId="0" fontId="4" fillId="3" borderId="10" xfId="4" applyFill="1" applyBorder="1" applyAlignment="1">
      <alignment wrapText="1"/>
    </xf>
    <xf numFmtId="0" fontId="4" fillId="3" borderId="5" xfId="4" applyFill="1" applyBorder="1"/>
    <xf numFmtId="0" fontId="4" fillId="2" borderId="0" xfId="4" applyFill="1" applyBorder="1"/>
    <xf numFmtId="0" fontId="4" fillId="2" borderId="0" xfId="4" applyFill="1" applyBorder="1" applyAlignment="1">
      <alignment wrapText="1"/>
    </xf>
    <xf numFmtId="0" fontId="4" fillId="4" borderId="12" xfId="4" applyFont="1" applyFill="1" applyBorder="1" applyAlignment="1"/>
    <xf numFmtId="3" fontId="4" fillId="2" borderId="0" xfId="4" applyNumberFormat="1" applyFill="1" applyBorder="1" applyAlignment="1">
      <alignment horizontal="right" indent="1"/>
    </xf>
    <xf numFmtId="0" fontId="4" fillId="4" borderId="12" xfId="4" applyFill="1" applyBorder="1" applyAlignment="1"/>
    <xf numFmtId="9" fontId="4" fillId="0" borderId="7" xfId="4" applyNumberFormat="1" applyFill="1" applyBorder="1" applyAlignment="1">
      <alignment horizontal="right" indent="1"/>
    </xf>
    <xf numFmtId="0" fontId="4" fillId="2" borderId="13" xfId="4" applyFill="1" applyBorder="1" applyAlignment="1"/>
    <xf numFmtId="0" fontId="4" fillId="2" borderId="0" xfId="4" applyFont="1" applyFill="1" applyBorder="1"/>
    <xf numFmtId="0" fontId="4" fillId="2" borderId="14" xfId="4" applyFill="1" applyBorder="1" applyAlignment="1"/>
    <xf numFmtId="0" fontId="4" fillId="2" borderId="0" xfId="4" applyFont="1" applyFill="1" applyBorder="1" applyAlignment="1">
      <alignment horizontal="right" indent="1"/>
    </xf>
    <xf numFmtId="0" fontId="4" fillId="2" borderId="0" xfId="4" applyFill="1" applyBorder="1" applyAlignment="1">
      <alignment horizontal="right" indent="1"/>
    </xf>
    <xf numFmtId="1" fontId="11" fillId="2" borderId="0" xfId="4" applyNumberFormat="1" applyFont="1" applyFill="1" applyBorder="1" applyAlignment="1">
      <alignment horizontal="right" indent="1"/>
    </xf>
    <xf numFmtId="0" fontId="11" fillId="4" borderId="0" xfId="4" applyFont="1" applyFill="1" applyBorder="1" applyAlignment="1">
      <alignment horizontal="left" indent="1"/>
    </xf>
    <xf numFmtId="1" fontId="11" fillId="6" borderId="0" xfId="1" applyNumberFormat="1" applyFont="1" applyFill="1" applyBorder="1" applyAlignment="1">
      <alignment horizontal="right" wrapText="1" indent="1"/>
    </xf>
    <xf numFmtId="0" fontId="11" fillId="4" borderId="0" xfId="4" applyFont="1" applyFill="1" applyBorder="1"/>
    <xf numFmtId="0" fontId="2" fillId="0" borderId="21" xfId="4" applyFont="1" applyBorder="1" applyAlignment="1">
      <alignment wrapText="1"/>
    </xf>
    <xf numFmtId="0" fontId="0" fillId="0" borderId="0" xfId="0" applyBorder="1"/>
    <xf numFmtId="0" fontId="0" fillId="0" borderId="8" xfId="0" applyBorder="1"/>
    <xf numFmtId="0" fontId="8" fillId="2" borderId="1" xfId="0" applyFont="1" applyFill="1" applyBorder="1"/>
    <xf numFmtId="0" fontId="6" fillId="4" borderId="1" xfId="4" applyFont="1" applyFill="1" applyBorder="1" applyAlignment="1"/>
    <xf numFmtId="0" fontId="4" fillId="4" borderId="0" xfId="4" applyFill="1" applyBorder="1" applyAlignment="1">
      <alignment wrapText="1"/>
    </xf>
    <xf numFmtId="0" fontId="4" fillId="4" borderId="0" xfId="4" applyFill="1" applyBorder="1"/>
    <xf numFmtId="0" fontId="9" fillId="4" borderId="0" xfId="4" applyFont="1" applyFill="1" applyBorder="1"/>
    <xf numFmtId="0" fontId="4" fillId="4" borderId="2" xfId="4" applyFill="1" applyBorder="1"/>
    <xf numFmtId="0" fontId="4" fillId="4" borderId="25" xfId="4" applyFont="1" applyFill="1" applyBorder="1" applyAlignment="1"/>
    <xf numFmtId="0" fontId="4" fillId="4" borderId="0" xfId="4" applyFont="1" applyFill="1" applyBorder="1"/>
    <xf numFmtId="0" fontId="4" fillId="2" borderId="26" xfId="4" applyFont="1" applyFill="1" applyBorder="1" applyAlignment="1"/>
    <xf numFmtId="0" fontId="4" fillId="4" borderId="2" xfId="4" applyFont="1" applyFill="1" applyBorder="1"/>
    <xf numFmtId="0" fontId="4" fillId="2" borderId="27" xfId="4" applyFont="1" applyFill="1" applyBorder="1" applyAlignment="1"/>
    <xf numFmtId="0" fontId="10" fillId="4" borderId="1" xfId="4" applyFont="1" applyFill="1" applyBorder="1" applyAlignment="1">
      <alignment vertical="center"/>
    </xf>
    <xf numFmtId="0" fontId="11" fillId="4" borderId="1" xfId="4" applyFont="1" applyFill="1" applyBorder="1" applyAlignment="1">
      <alignment horizontal="left" indent="1"/>
    </xf>
    <xf numFmtId="0" fontId="11" fillId="4" borderId="2" xfId="4" applyFont="1" applyFill="1" applyBorder="1"/>
    <xf numFmtId="0" fontId="4" fillId="4" borderId="1" xfId="4" applyFill="1" applyBorder="1" applyAlignment="1">
      <alignment wrapText="1"/>
    </xf>
    <xf numFmtId="0" fontId="6" fillId="4" borderId="2" xfId="4" applyFont="1" applyFill="1" applyBorder="1" applyAlignment="1">
      <alignment wrapText="1"/>
    </xf>
    <xf numFmtId="0" fontId="6" fillId="4" borderId="2" xfId="4" applyFont="1" applyFill="1" applyBorder="1" applyAlignment="1">
      <alignment horizontal="center"/>
    </xf>
    <xf numFmtId="0" fontId="6" fillId="4" borderId="2" xfId="4" applyFont="1" applyFill="1" applyBorder="1"/>
    <xf numFmtId="0" fontId="0" fillId="0" borderId="2" xfId="0" applyBorder="1"/>
    <xf numFmtId="0" fontId="0" fillId="0" borderId="0" xfId="0" applyProtection="1">
      <protection hidden="1"/>
    </xf>
    <xf numFmtId="0" fontId="7" fillId="0" borderId="0" xfId="0" applyFont="1" applyBorder="1" applyProtection="1">
      <protection hidden="1"/>
    </xf>
    <xf numFmtId="0" fontId="7" fillId="0" borderId="0" xfId="0" applyFont="1" applyProtection="1">
      <protection hidden="1"/>
    </xf>
    <xf numFmtId="0" fontId="7" fillId="0" borderId="0" xfId="0" applyFont="1"/>
    <xf numFmtId="3" fontId="4" fillId="2" borderId="13" xfId="4" applyNumberFormat="1" applyFill="1" applyBorder="1" applyAlignment="1" applyProtection="1">
      <alignment horizontal="right" indent="1"/>
      <protection locked="0"/>
    </xf>
    <xf numFmtId="3" fontId="4" fillId="2" borderId="14" xfId="4" applyNumberFormat="1" applyFill="1" applyBorder="1" applyAlignment="1" applyProtection="1">
      <alignment horizontal="right" indent="1"/>
      <protection locked="0"/>
    </xf>
    <xf numFmtId="0" fontId="4" fillId="4" borderId="0" xfId="4" applyFill="1" applyBorder="1" applyAlignment="1" applyProtection="1">
      <alignment horizontal="right" indent="1"/>
      <protection locked="0"/>
    </xf>
    <xf numFmtId="1" fontId="11" fillId="6" borderId="0" xfId="1" applyNumberFormat="1" applyFont="1" applyFill="1" applyBorder="1" applyAlignment="1" applyProtection="1">
      <alignment horizontal="right" wrapText="1" indent="1"/>
      <protection locked="0"/>
    </xf>
    <xf numFmtId="0" fontId="4" fillId="4" borderId="0" xfId="4" applyFill="1" applyBorder="1" applyProtection="1">
      <protection locked="0"/>
    </xf>
    <xf numFmtId="1" fontId="4" fillId="5" borderId="22" xfId="4" applyNumberFormat="1" applyFill="1" applyBorder="1" applyAlignment="1" applyProtection="1">
      <alignment horizontal="right"/>
      <protection locked="0"/>
    </xf>
    <xf numFmtId="1" fontId="4" fillId="2" borderId="23" xfId="4" applyNumberFormat="1" applyFont="1" applyFill="1" applyBorder="1" applyAlignment="1"/>
    <xf numFmtId="0" fontId="6" fillId="2" borderId="0" xfId="4" applyFont="1" applyFill="1" applyBorder="1" applyAlignment="1"/>
    <xf numFmtId="0" fontId="14" fillId="0" borderId="0" xfId="3" applyFont="1" applyBorder="1" applyAlignment="1" applyProtection="1">
      <alignment horizontal="center" vertical="center"/>
      <protection hidden="1"/>
    </xf>
    <xf numFmtId="0" fontId="6" fillId="7" borderId="7" xfId="4" applyFont="1" applyFill="1" applyBorder="1" applyAlignment="1" applyProtection="1">
      <alignment horizontal="center" vertical="center" wrapText="1"/>
    </xf>
    <xf numFmtId="0" fontId="6" fillId="7" borderId="7" xfId="4" applyFont="1" applyFill="1" applyBorder="1" applyAlignment="1" applyProtection="1">
      <alignment horizontal="center"/>
    </xf>
    <xf numFmtId="44" fontId="12" fillId="6" borderId="21" xfId="1" applyNumberFormat="1" applyFont="1" applyFill="1" applyBorder="1" applyProtection="1"/>
    <xf numFmtId="0" fontId="0" fillId="2" borderId="0" xfId="0" applyFill="1" applyBorder="1"/>
    <xf numFmtId="0" fontId="0" fillId="2" borderId="0" xfId="0" applyFill="1"/>
    <xf numFmtId="0" fontId="0" fillId="2" borderId="30" xfId="0" applyFill="1" applyBorder="1"/>
    <xf numFmtId="0" fontId="0" fillId="2" borderId="2" xfId="0" applyFill="1" applyBorder="1"/>
    <xf numFmtId="0" fontId="0" fillId="0" borderId="10" xfId="0" applyBorder="1"/>
    <xf numFmtId="0" fontId="4" fillId="3" borderId="24" xfId="4" applyFill="1" applyBorder="1"/>
    <xf numFmtId="1" fontId="4" fillId="2" borderId="6" xfId="4" applyNumberFormat="1" applyFill="1" applyBorder="1" applyAlignment="1">
      <alignment horizontal="left" vertical="top"/>
    </xf>
    <xf numFmtId="0" fontId="6" fillId="2" borderId="0" xfId="4" applyFont="1" applyFill="1" applyBorder="1" applyAlignment="1">
      <alignment vertical="top"/>
    </xf>
    <xf numFmtId="0" fontId="2" fillId="0" borderId="33" xfId="4" applyFont="1" applyBorder="1" applyAlignment="1">
      <alignment wrapText="1"/>
    </xf>
    <xf numFmtId="1" fontId="4" fillId="5" borderId="34" xfId="4" applyNumberFormat="1" applyFill="1" applyBorder="1" applyAlignment="1" applyProtection="1">
      <alignment horizontal="right"/>
      <protection locked="0"/>
    </xf>
    <xf numFmtId="1" fontId="4" fillId="2" borderId="35" xfId="4" applyNumberFormat="1" applyFont="1" applyFill="1" applyBorder="1" applyAlignment="1"/>
    <xf numFmtId="0" fontId="2" fillId="4" borderId="31" xfId="4" applyFont="1" applyFill="1" applyBorder="1" applyAlignment="1">
      <alignment vertical="center" wrapText="1"/>
    </xf>
    <xf numFmtId="0" fontId="2" fillId="4" borderId="28" xfId="4" applyFont="1" applyFill="1" applyBorder="1" applyAlignment="1">
      <alignment vertical="center" wrapText="1"/>
    </xf>
    <xf numFmtId="0" fontId="2" fillId="4" borderId="29" xfId="4" applyFont="1" applyFill="1" applyBorder="1" applyAlignment="1">
      <alignment vertical="center" wrapText="1"/>
    </xf>
    <xf numFmtId="1" fontId="4" fillId="5" borderId="37" xfId="1" applyNumberFormat="1" applyFont="1" applyFill="1" applyBorder="1" applyAlignment="1" applyProtection="1">
      <alignment horizontal="right"/>
      <protection locked="0"/>
    </xf>
    <xf numFmtId="0" fontId="2" fillId="4" borderId="27" xfId="4" applyFont="1" applyFill="1" applyBorder="1" applyAlignment="1">
      <alignment horizontal="center" vertical="center" wrapText="1"/>
    </xf>
    <xf numFmtId="0" fontId="3" fillId="4" borderId="14" xfId="4" applyFont="1" applyFill="1" applyBorder="1" applyAlignment="1">
      <alignment wrapText="1"/>
    </xf>
    <xf numFmtId="0" fontId="6" fillId="4" borderId="14" xfId="4" applyFont="1" applyFill="1" applyBorder="1" applyAlignment="1" applyProtection="1">
      <alignment horizontal="right" indent="1"/>
      <protection locked="0"/>
    </xf>
    <xf numFmtId="0" fontId="6" fillId="2" borderId="14" xfId="4" applyFont="1" applyFill="1" applyBorder="1" applyAlignment="1"/>
    <xf numFmtId="0" fontId="6" fillId="4" borderId="14" xfId="4" applyFont="1" applyFill="1" applyBorder="1" applyAlignment="1">
      <alignment horizontal="right" indent="1"/>
    </xf>
    <xf numFmtId="0" fontId="6" fillId="4" borderId="14" xfId="4" applyFont="1" applyFill="1" applyBorder="1" applyAlignment="1"/>
    <xf numFmtId="0" fontId="4" fillId="4" borderId="14" xfId="4" applyFill="1" applyBorder="1"/>
    <xf numFmtId="0" fontId="4" fillId="2" borderId="14" xfId="4" applyFill="1" applyBorder="1"/>
    <xf numFmtId="44" fontId="12" fillId="6" borderId="33" xfId="1" applyNumberFormat="1" applyFont="1" applyFill="1" applyBorder="1" applyProtection="1"/>
    <xf numFmtId="44" fontId="13" fillId="4" borderId="32" xfId="1" applyNumberFormat="1" applyFont="1" applyFill="1" applyBorder="1" applyProtection="1"/>
    <xf numFmtId="44" fontId="13" fillId="0" borderId="32" xfId="1" applyFont="1" applyFill="1" applyBorder="1" applyProtection="1"/>
    <xf numFmtId="0" fontId="0" fillId="2" borderId="32" xfId="0" applyFill="1" applyBorder="1"/>
    <xf numFmtId="1" fontId="4" fillId="2" borderId="40" xfId="4" applyNumberFormat="1" applyFill="1" applyBorder="1" applyAlignment="1">
      <alignment horizontal="left" vertical="top"/>
    </xf>
    <xf numFmtId="0" fontId="4" fillId="2" borderId="36" xfId="1" applyNumberFormat="1" applyFont="1" applyFill="1" applyBorder="1" applyAlignment="1">
      <alignment horizontal="left" vertical="top"/>
    </xf>
    <xf numFmtId="1" fontId="4" fillId="2" borderId="21" xfId="4" applyNumberFormat="1" applyFill="1" applyBorder="1" applyAlignment="1">
      <alignment horizontal="left" vertical="top"/>
    </xf>
    <xf numFmtId="1" fontId="4" fillId="2" borderId="41" xfId="4" applyNumberFormat="1" applyFill="1" applyBorder="1" applyAlignment="1">
      <alignment horizontal="left" vertical="top"/>
    </xf>
    <xf numFmtId="0" fontId="2" fillId="0" borderId="36" xfId="4" applyFont="1" applyBorder="1" applyAlignment="1">
      <alignment wrapText="1"/>
    </xf>
    <xf numFmtId="0" fontId="14" fillId="0" borderId="0" xfId="3" applyFont="1" applyBorder="1" applyAlignment="1" applyProtection="1">
      <alignment vertical="center"/>
      <protection hidden="1"/>
    </xf>
    <xf numFmtId="0" fontId="3" fillId="2" borderId="0" xfId="4" applyFont="1" applyFill="1" applyBorder="1" applyAlignment="1">
      <alignment wrapText="1"/>
    </xf>
    <xf numFmtId="0" fontId="6" fillId="2" borderId="0" xfId="4" applyFont="1" applyFill="1" applyBorder="1" applyAlignment="1" applyProtection="1">
      <alignment horizontal="right" indent="1"/>
      <protection locked="0"/>
    </xf>
    <xf numFmtId="0" fontId="2" fillId="2" borderId="0" xfId="0" applyFont="1" applyFill="1"/>
    <xf numFmtId="0" fontId="2" fillId="2" borderId="0" xfId="4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3" xfId="0" applyFill="1" applyBorder="1"/>
    <xf numFmtId="0" fontId="0" fillId="2" borderId="26" xfId="0" applyFill="1" applyBorder="1"/>
    <xf numFmtId="0" fontId="8" fillId="2" borderId="8" xfId="4" applyFont="1" applyFill="1" applyBorder="1" applyAlignment="1">
      <alignment wrapText="1"/>
    </xf>
    <xf numFmtId="0" fontId="8" fillId="2" borderId="9" xfId="4" applyFont="1" applyFill="1" applyBorder="1" applyAlignment="1">
      <alignment wrapText="1"/>
    </xf>
    <xf numFmtId="0" fontId="8" fillId="2" borderId="0" xfId="4" applyFont="1" applyFill="1" applyBorder="1" applyAlignment="1">
      <alignment wrapText="1"/>
    </xf>
    <xf numFmtId="0" fontId="8" fillId="2" borderId="2" xfId="4" applyFont="1" applyFill="1" applyBorder="1" applyAlignment="1">
      <alignment wrapText="1"/>
    </xf>
    <xf numFmtId="0" fontId="4" fillId="2" borderId="38" xfId="1" applyNumberFormat="1" applyFont="1" applyFill="1" applyBorder="1" applyAlignment="1"/>
    <xf numFmtId="0" fontId="4" fillId="2" borderId="38" xfId="1" applyNumberFormat="1" applyFont="1" applyFill="1" applyBorder="1" applyAlignment="1">
      <alignment horizontal="left"/>
    </xf>
    <xf numFmtId="164" fontId="2" fillId="2" borderId="2" xfId="4" applyNumberFormat="1" applyFont="1" applyFill="1" applyBorder="1"/>
    <xf numFmtId="9" fontId="4" fillId="0" borderId="7" xfId="2" applyFont="1" applyFill="1" applyBorder="1" applyAlignment="1">
      <alignment horizontal="right" wrapText="1" indent="1"/>
    </xf>
    <xf numFmtId="164" fontId="4" fillId="0" borderId="7" xfId="1" applyNumberFormat="1" applyFont="1" applyFill="1" applyBorder="1" applyAlignment="1" applyProtection="1">
      <alignment horizontal="right" indent="1" shrinkToFit="1"/>
    </xf>
    <xf numFmtId="164" fontId="4" fillId="0" borderId="7" xfId="2" applyNumberFormat="1" applyFont="1" applyFill="1" applyBorder="1" applyAlignment="1">
      <alignment horizontal="right" wrapText="1" indent="1"/>
    </xf>
    <xf numFmtId="0" fontId="6" fillId="7" borderId="15" xfId="4" applyFont="1" applyFill="1" applyBorder="1" applyAlignment="1" applyProtection="1">
      <alignment vertical="center" wrapText="1"/>
    </xf>
    <xf numFmtId="0" fontId="6" fillId="7" borderId="18" xfId="4" applyFont="1" applyFill="1" applyBorder="1" applyAlignment="1" applyProtection="1">
      <alignment vertical="center" wrapText="1"/>
    </xf>
    <xf numFmtId="44" fontId="4" fillId="9" borderId="6" xfId="1" applyFont="1" applyFill="1" applyBorder="1" applyProtection="1"/>
    <xf numFmtId="44" fontId="4" fillId="9" borderId="15" xfId="1" applyFont="1" applyFill="1" applyBorder="1" applyProtection="1"/>
    <xf numFmtId="44" fontId="12" fillId="8" borderId="15" xfId="1" applyNumberFormat="1" applyFont="1" applyFill="1" applyBorder="1" applyProtection="1"/>
    <xf numFmtId="44" fontId="12" fillId="8" borderId="6" xfId="1" applyNumberFormat="1" applyFont="1" applyFill="1" applyBorder="1" applyProtection="1"/>
    <xf numFmtId="0" fontId="2" fillId="2" borderId="0" xfId="4" applyFont="1" applyFill="1" applyBorder="1" applyAlignment="1">
      <alignment vertical="center" wrapText="1"/>
    </xf>
    <xf numFmtId="44" fontId="13" fillId="4" borderId="0" xfId="1" applyNumberFormat="1" applyFont="1" applyFill="1" applyBorder="1" applyProtection="1"/>
    <xf numFmtId="44" fontId="12" fillId="6" borderId="36" xfId="1" applyNumberFormat="1" applyFont="1" applyFill="1" applyBorder="1" applyProtection="1"/>
    <xf numFmtId="44" fontId="4" fillId="9" borderId="18" xfId="1" applyFont="1" applyFill="1" applyBorder="1" applyProtection="1"/>
    <xf numFmtId="0" fontId="3" fillId="2" borderId="20" xfId="4" applyFont="1" applyFill="1" applyBorder="1" applyAlignment="1">
      <alignment wrapText="1"/>
    </xf>
    <xf numFmtId="0" fontId="3" fillId="2" borderId="42" xfId="4" applyFont="1" applyFill="1" applyBorder="1" applyAlignment="1">
      <alignment wrapText="1"/>
    </xf>
    <xf numFmtId="44" fontId="13" fillId="2" borderId="42" xfId="1" applyFont="1" applyFill="1" applyBorder="1" applyProtection="1"/>
    <xf numFmtId="0" fontId="3" fillId="2" borderId="43" xfId="4" applyFont="1" applyFill="1" applyBorder="1" applyAlignment="1"/>
    <xf numFmtId="44" fontId="13" fillId="4" borderId="40" xfId="1" applyNumberFormat="1" applyFont="1" applyFill="1" applyBorder="1" applyProtection="1"/>
    <xf numFmtId="44" fontId="13" fillId="2" borderId="40" xfId="1" applyNumberFormat="1" applyFont="1" applyFill="1" applyBorder="1" applyProtection="1"/>
    <xf numFmtId="44" fontId="13" fillId="2" borderId="18" xfId="1" applyNumberFormat="1" applyFont="1" applyFill="1" applyBorder="1" applyProtection="1"/>
    <xf numFmtId="44" fontId="13" fillId="2" borderId="40" xfId="1" applyFont="1" applyFill="1" applyBorder="1" applyProtection="1"/>
    <xf numFmtId="44" fontId="13" fillId="2" borderId="18" xfId="1" applyFont="1" applyFill="1" applyBorder="1" applyProtection="1"/>
    <xf numFmtId="44" fontId="13" fillId="4" borderId="42" xfId="1" applyNumberFormat="1" applyFont="1" applyFill="1" applyBorder="1" applyProtection="1"/>
    <xf numFmtId="0" fontId="3" fillId="2" borderId="49" xfId="4" applyFont="1" applyFill="1" applyBorder="1" applyAlignment="1">
      <alignment vertical="center" wrapText="1"/>
    </xf>
    <xf numFmtId="0" fontId="2" fillId="2" borderId="50" xfId="4" applyFont="1" applyFill="1" applyBorder="1" applyAlignment="1">
      <alignment vertical="center" wrapText="1"/>
    </xf>
    <xf numFmtId="0" fontId="2" fillId="2" borderId="29" xfId="4" applyFont="1" applyFill="1" applyBorder="1" applyAlignment="1">
      <alignment vertical="center" wrapText="1"/>
    </xf>
    <xf numFmtId="0" fontId="4" fillId="2" borderId="47" xfId="4" applyFont="1" applyFill="1" applyBorder="1" applyAlignment="1"/>
    <xf numFmtId="0" fontId="4" fillId="2" borderId="40" xfId="4" applyFont="1" applyFill="1" applyBorder="1" applyAlignment="1">
      <alignment vertical="top"/>
    </xf>
    <xf numFmtId="0" fontId="4" fillId="2" borderId="23" xfId="4" applyFont="1" applyFill="1" applyBorder="1" applyAlignment="1"/>
    <xf numFmtId="0" fontId="4" fillId="2" borderId="21" xfId="4" applyFont="1" applyFill="1" applyBorder="1" applyAlignment="1">
      <alignment vertical="top"/>
    </xf>
    <xf numFmtId="0" fontId="4" fillId="2" borderId="48" xfId="4" applyFont="1" applyFill="1" applyBorder="1" applyAlignment="1"/>
    <xf numFmtId="0" fontId="4" fillId="2" borderId="18" xfId="4" applyFont="1" applyFill="1" applyBorder="1" applyAlignment="1">
      <alignment vertical="top"/>
    </xf>
    <xf numFmtId="44" fontId="0" fillId="0" borderId="0" xfId="0" applyNumberFormat="1"/>
    <xf numFmtId="44" fontId="12" fillId="0" borderId="6" xfId="1" applyNumberFormat="1" applyFont="1" applyFill="1" applyBorder="1" applyProtection="1"/>
    <xf numFmtId="44" fontId="12" fillId="0" borderId="18" xfId="1" applyNumberFormat="1" applyFont="1" applyFill="1" applyBorder="1" applyProtection="1"/>
    <xf numFmtId="44" fontId="13" fillId="2" borderId="41" xfId="1" applyNumberFormat="1" applyFont="1" applyFill="1" applyBorder="1" applyProtection="1"/>
    <xf numFmtId="44" fontId="13" fillId="2" borderId="6" xfId="1" applyNumberFormat="1" applyFont="1" applyFill="1" applyBorder="1" applyProtection="1"/>
    <xf numFmtId="44" fontId="13" fillId="2" borderId="6" xfId="1" applyFont="1" applyFill="1" applyBorder="1" applyProtection="1"/>
    <xf numFmtId="44" fontId="13" fillId="2" borderId="41" xfId="1" applyFont="1" applyFill="1" applyBorder="1" applyProtection="1"/>
    <xf numFmtId="44" fontId="13" fillId="0" borderId="52" xfId="1" applyFont="1" applyFill="1" applyBorder="1" applyProtection="1"/>
    <xf numFmtId="44" fontId="13" fillId="2" borderId="52" xfId="1" applyFont="1" applyFill="1" applyBorder="1" applyProtection="1"/>
    <xf numFmtId="44" fontId="13" fillId="2" borderId="53" xfId="1" applyFont="1" applyFill="1" applyBorder="1" applyProtection="1"/>
    <xf numFmtId="0" fontId="0" fillId="2" borderId="53" xfId="0" applyFill="1" applyBorder="1"/>
    <xf numFmtId="44" fontId="13" fillId="0" borderId="53" xfId="1" applyFont="1" applyFill="1" applyBorder="1" applyProtection="1"/>
    <xf numFmtId="44" fontId="13" fillId="4" borderId="51" xfId="1" applyNumberFormat="1" applyFont="1" applyFill="1" applyBorder="1" applyProtection="1"/>
    <xf numFmtId="44" fontId="13" fillId="4" borderId="53" xfId="1" applyNumberFormat="1" applyFont="1" applyFill="1" applyBorder="1" applyProtection="1"/>
    <xf numFmtId="44" fontId="13" fillId="2" borderId="53" xfId="1" applyNumberFormat="1" applyFont="1" applyFill="1" applyBorder="1" applyProtection="1"/>
    <xf numFmtId="0" fontId="4" fillId="4" borderId="39" xfId="4" applyFill="1" applyBorder="1"/>
    <xf numFmtId="0" fontId="4" fillId="4" borderId="11" xfId="4" applyFill="1" applyBorder="1"/>
    <xf numFmtId="0" fontId="4" fillId="4" borderId="32" xfId="4" applyFill="1" applyBorder="1"/>
    <xf numFmtId="0" fontId="4" fillId="4" borderId="7" xfId="4" applyFill="1" applyBorder="1" applyAlignment="1">
      <alignment horizontal="right"/>
    </xf>
    <xf numFmtId="1" fontId="4" fillId="2" borderId="44" xfId="4" applyNumberFormat="1" applyFont="1" applyFill="1" applyBorder="1" applyAlignment="1" applyProtection="1">
      <alignment horizontal="right" indent="1"/>
    </xf>
    <xf numFmtId="1" fontId="4" fillId="2" borderId="45" xfId="4" applyNumberFormat="1" applyFont="1" applyFill="1" applyBorder="1" applyAlignment="1" applyProtection="1">
      <alignment horizontal="right" indent="1"/>
    </xf>
    <xf numFmtId="1" fontId="4" fillId="2" borderId="46" xfId="4" applyNumberFormat="1" applyFont="1" applyFill="1" applyBorder="1" applyAlignment="1" applyProtection="1">
      <alignment horizontal="right" indent="1"/>
    </xf>
    <xf numFmtId="3" fontId="4" fillId="5" borderId="18" xfId="4" applyNumberFormat="1" applyFill="1" applyBorder="1" applyAlignment="1" applyProtection="1">
      <alignment horizontal="left" indent="1"/>
      <protection locked="0"/>
    </xf>
    <xf numFmtId="0" fontId="4" fillId="5" borderId="7" xfId="4" applyFont="1" applyFill="1" applyBorder="1" applyAlignment="1" applyProtection="1">
      <alignment horizontal="left" indent="1"/>
      <protection locked="0"/>
    </xf>
    <xf numFmtId="0" fontId="4" fillId="5" borderId="7" xfId="4" applyFill="1" applyBorder="1" applyAlignment="1" applyProtection="1">
      <alignment horizontal="left" indent="1"/>
      <protection locked="0"/>
    </xf>
    <xf numFmtId="1" fontId="4" fillId="5" borderId="45" xfId="4" applyNumberFormat="1" applyFill="1" applyBorder="1" applyAlignment="1" applyProtection="1">
      <alignment horizontal="right"/>
      <protection locked="0"/>
    </xf>
    <xf numFmtId="1" fontId="4" fillId="2" borderId="42" xfId="4" applyNumberFormat="1" applyFont="1" applyFill="1" applyBorder="1" applyAlignment="1"/>
    <xf numFmtId="1" fontId="4" fillId="5" borderId="44" xfId="4" applyNumberFormat="1" applyFill="1" applyBorder="1" applyAlignment="1" applyProtection="1">
      <alignment horizontal="right"/>
      <protection locked="0"/>
    </xf>
    <xf numFmtId="0" fontId="6" fillId="4" borderId="54" xfId="4" applyFont="1" applyFill="1" applyBorder="1"/>
    <xf numFmtId="0" fontId="0" fillId="2" borderId="54" xfId="0" applyFill="1" applyBorder="1"/>
    <xf numFmtId="44" fontId="13" fillId="2" borderId="17" xfId="1" applyNumberFormat="1" applyFont="1" applyFill="1" applyBorder="1" applyAlignment="1" applyProtection="1">
      <alignment horizontal="center" vertical="center"/>
    </xf>
    <xf numFmtId="44" fontId="13" fillId="2" borderId="20" xfId="1" applyNumberFormat="1" applyFont="1" applyFill="1" applyBorder="1" applyAlignment="1" applyProtection="1">
      <alignment horizontal="center" vertical="center"/>
    </xf>
    <xf numFmtId="0" fontId="6" fillId="7" borderId="11" xfId="4" applyFont="1" applyFill="1" applyBorder="1" applyAlignment="1" applyProtection="1">
      <alignment horizontal="center" vertical="center" wrapText="1"/>
    </xf>
    <xf numFmtId="0" fontId="6" fillId="7" borderId="12" xfId="4" applyFont="1" applyFill="1" applyBorder="1" applyAlignment="1" applyProtection="1">
      <alignment horizontal="center" vertical="center" wrapText="1"/>
    </xf>
    <xf numFmtId="44" fontId="13" fillId="2" borderId="13" xfId="1" applyNumberFormat="1" applyFont="1" applyFill="1" applyBorder="1" applyAlignment="1" applyProtection="1">
      <alignment horizontal="center" vertical="center"/>
    </xf>
    <xf numFmtId="44" fontId="13" fillId="2" borderId="30" xfId="1" applyNumberFormat="1" applyFont="1" applyFill="1" applyBorder="1" applyAlignment="1" applyProtection="1">
      <alignment horizontal="center" vertical="center"/>
    </xf>
    <xf numFmtId="0" fontId="6" fillId="7" borderId="31" xfId="4" applyFont="1" applyFill="1" applyBorder="1" applyAlignment="1">
      <alignment horizontal="center" vertical="center"/>
    </xf>
    <xf numFmtId="0" fontId="6" fillId="7" borderId="29" xfId="4" applyFont="1" applyFill="1" applyBorder="1" applyAlignment="1">
      <alignment horizontal="center" vertical="center"/>
    </xf>
    <xf numFmtId="0" fontId="6" fillId="7" borderId="15" xfId="4" applyFont="1" applyFill="1" applyBorder="1" applyAlignment="1">
      <alignment horizontal="center" vertical="center"/>
    </xf>
    <xf numFmtId="0" fontId="6" fillId="7" borderId="18" xfId="4" applyFont="1" applyFill="1" applyBorder="1" applyAlignment="1">
      <alignment horizontal="center" vertical="center"/>
    </xf>
    <xf numFmtId="0" fontId="6" fillId="7" borderId="16" xfId="4" applyFont="1" applyFill="1" applyBorder="1" applyAlignment="1" applyProtection="1">
      <alignment horizontal="center" vertical="center" wrapText="1"/>
      <protection locked="0"/>
    </xf>
    <xf numFmtId="0" fontId="6" fillId="7" borderId="17" xfId="4" applyFont="1" applyFill="1" applyBorder="1" applyAlignment="1" applyProtection="1">
      <alignment horizontal="center" vertical="center"/>
      <protection locked="0"/>
    </xf>
    <xf numFmtId="0" fontId="6" fillId="7" borderId="19" xfId="4" applyFont="1" applyFill="1" applyBorder="1" applyAlignment="1" applyProtection="1">
      <alignment horizontal="center" vertical="center"/>
      <protection locked="0"/>
    </xf>
    <xf numFmtId="0" fontId="6" fillId="7" borderId="20" xfId="4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44" fontId="13" fillId="2" borderId="15" xfId="1" applyNumberFormat="1" applyFont="1" applyFill="1" applyBorder="1" applyAlignment="1" applyProtection="1">
      <alignment horizontal="center" vertical="center"/>
    </xf>
    <xf numFmtId="44" fontId="13" fillId="2" borderId="6" xfId="1" applyNumberFormat="1" applyFont="1" applyFill="1" applyBorder="1" applyAlignment="1" applyProtection="1">
      <alignment horizontal="center" vertical="center"/>
    </xf>
    <xf numFmtId="44" fontId="13" fillId="2" borderId="18" xfId="1" applyNumberFormat="1" applyFont="1" applyFill="1" applyBorder="1" applyAlignment="1" applyProtection="1">
      <alignment horizontal="center" vertical="center"/>
    </xf>
    <xf numFmtId="3" fontId="4" fillId="10" borderId="11" xfId="4" applyNumberFormat="1" applyFont="1" applyFill="1" applyBorder="1" applyAlignment="1" applyProtection="1">
      <alignment horizontal="left" wrapText="1"/>
      <protection locked="0"/>
    </xf>
    <xf numFmtId="3" fontId="4" fillId="10" borderId="32" xfId="4" applyNumberFormat="1" applyFont="1" applyFill="1" applyBorder="1" applyAlignment="1" applyProtection="1">
      <alignment horizontal="left" wrapText="1"/>
      <protection locked="0"/>
    </xf>
    <xf numFmtId="3" fontId="4" fillId="10" borderId="12" xfId="4" applyNumberFormat="1" applyFont="1" applyFill="1" applyBorder="1" applyAlignment="1" applyProtection="1">
      <alignment horizontal="left" wrapText="1"/>
      <protection locked="0"/>
    </xf>
    <xf numFmtId="0" fontId="4" fillId="2" borderId="11" xfId="4" applyFill="1" applyBorder="1" applyAlignment="1">
      <alignment horizontal="left"/>
    </xf>
    <xf numFmtId="0" fontId="4" fillId="2" borderId="12" xfId="4" applyFill="1" applyBorder="1" applyAlignment="1">
      <alignment horizontal="left"/>
    </xf>
    <xf numFmtId="0" fontId="4" fillId="4" borderId="11" xfId="4" applyFill="1" applyBorder="1" applyAlignment="1">
      <alignment horizontal="left" wrapText="1"/>
    </xf>
    <xf numFmtId="0" fontId="4" fillId="4" borderId="12" xfId="4" applyFill="1" applyBorder="1" applyAlignment="1">
      <alignment horizontal="left" wrapText="1"/>
    </xf>
    <xf numFmtId="0" fontId="4" fillId="4" borderId="14" xfId="4" applyFill="1" applyBorder="1" applyAlignment="1">
      <alignment horizontal="center"/>
    </xf>
    <xf numFmtId="0" fontId="4" fillId="4" borderId="11" xfId="4" applyFont="1" applyFill="1" applyBorder="1" applyAlignment="1">
      <alignment horizontal="left"/>
    </xf>
    <xf numFmtId="0" fontId="4" fillId="4" borderId="12" xfId="4" applyFont="1" applyFill="1" applyBorder="1" applyAlignment="1">
      <alignment horizontal="left"/>
    </xf>
    <xf numFmtId="0" fontId="4" fillId="4" borderId="11" xfId="4" applyFill="1" applyBorder="1" applyAlignment="1">
      <alignment horizontal="left"/>
    </xf>
    <xf numFmtId="0" fontId="4" fillId="4" borderId="12" xfId="4" applyFill="1" applyBorder="1" applyAlignment="1">
      <alignment horizontal="left"/>
    </xf>
  </cellXfs>
  <cellStyles count="5">
    <cellStyle name="Prozent" xfId="2" builtinId="5"/>
    <cellStyle name="Standard" xfId="0" builtinId="0"/>
    <cellStyle name="Standard 2" xfId="4" xr:uid="{00000000-0005-0000-0000-000002000000}"/>
    <cellStyle name="Standard 3" xfId="3" xr:uid="{00000000-0005-0000-0000-000003000000}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tabSelected="1" zoomScale="80" zoomScaleNormal="80" workbookViewId="0">
      <selection activeCell="D16" sqref="D16"/>
    </sheetView>
  </sheetViews>
  <sheetFormatPr baseColWidth="10" defaultRowHeight="12.75" x14ac:dyDescent="0.2"/>
  <cols>
    <col min="1" max="1" width="4.28515625" customWidth="1"/>
    <col min="3" max="3" width="28.42578125" customWidth="1"/>
    <col min="4" max="4" width="26.140625" customWidth="1"/>
    <col min="5" max="5" width="14.85546875" customWidth="1"/>
    <col min="6" max="6" width="16.28515625" customWidth="1"/>
    <col min="7" max="7" width="21.5703125" customWidth="1"/>
    <col min="8" max="8" width="26.7109375" customWidth="1"/>
    <col min="9" max="9" width="21" customWidth="1"/>
    <col min="10" max="10" width="17" customWidth="1"/>
    <col min="11" max="11" width="19.42578125" customWidth="1"/>
    <col min="13" max="13" width="12.85546875" bestFit="1" customWidth="1"/>
  </cols>
  <sheetData>
    <row r="1" spans="2:16" ht="13.5" thickBot="1" x14ac:dyDescent="0.25">
      <c r="B1" s="61"/>
      <c r="C1" s="21"/>
      <c r="D1" s="21"/>
      <c r="E1" s="21"/>
      <c r="F1" s="21"/>
      <c r="G1" s="61"/>
      <c r="H1" s="61"/>
      <c r="I1" s="61"/>
      <c r="J1" s="61"/>
      <c r="K1" s="61"/>
      <c r="L1" s="20"/>
    </row>
    <row r="2" spans="2:16" ht="21.75" customHeight="1" thickBot="1" x14ac:dyDescent="0.25">
      <c r="B2" s="1" t="s">
        <v>26</v>
      </c>
      <c r="C2" s="2"/>
      <c r="D2" s="3"/>
      <c r="E2" s="3"/>
      <c r="F2" s="62"/>
      <c r="G2" s="97"/>
      <c r="H2" s="97"/>
      <c r="I2" s="97"/>
      <c r="J2" s="97"/>
      <c r="K2" s="98"/>
      <c r="M2" s="89" t="s">
        <v>19</v>
      </c>
      <c r="N2" s="53"/>
      <c r="O2" s="41"/>
      <c r="P2" s="41"/>
    </row>
    <row r="3" spans="2:16" x14ac:dyDescent="0.2">
      <c r="B3" s="22" t="s">
        <v>25</v>
      </c>
      <c r="C3" s="5"/>
      <c r="D3" s="4"/>
      <c r="E3" s="4"/>
      <c r="F3" s="4"/>
      <c r="G3" s="99"/>
      <c r="H3" s="99"/>
      <c r="I3" s="99"/>
      <c r="J3" s="99"/>
      <c r="K3" s="100"/>
      <c r="M3" s="89"/>
      <c r="N3" s="89"/>
      <c r="O3" s="42">
        <v>1</v>
      </c>
      <c r="P3" s="41"/>
    </row>
    <row r="4" spans="2:16" x14ac:dyDescent="0.2">
      <c r="B4" s="23" t="s">
        <v>29</v>
      </c>
      <c r="C4" s="24"/>
      <c r="D4" s="25"/>
      <c r="E4" s="4"/>
      <c r="F4" s="4"/>
      <c r="G4" s="26"/>
      <c r="H4" s="192"/>
      <c r="I4" s="192"/>
      <c r="J4" s="192"/>
      <c r="K4" s="27"/>
      <c r="L4" s="20"/>
      <c r="M4" s="89"/>
      <c r="N4" s="89"/>
      <c r="O4" s="42">
        <v>2</v>
      </c>
      <c r="P4" s="41"/>
    </row>
    <row r="5" spans="2:16" x14ac:dyDescent="0.2">
      <c r="B5" s="28" t="s">
        <v>0</v>
      </c>
      <c r="C5" s="6"/>
      <c r="D5" s="185"/>
      <c r="E5" s="186"/>
      <c r="F5" s="187"/>
      <c r="G5" s="25"/>
      <c r="H5" s="193" t="s">
        <v>32</v>
      </c>
      <c r="I5" s="194"/>
      <c r="J5" s="105">
        <v>800</v>
      </c>
      <c r="K5" s="103" t="s">
        <v>1</v>
      </c>
      <c r="M5" s="89"/>
      <c r="N5" s="89"/>
      <c r="O5" s="42">
        <v>3</v>
      </c>
      <c r="P5" s="41"/>
    </row>
    <row r="6" spans="2:16" x14ac:dyDescent="0.2">
      <c r="B6" s="28" t="s">
        <v>13</v>
      </c>
      <c r="C6" s="8"/>
      <c r="D6" s="158"/>
      <c r="E6" s="29" t="s">
        <v>21</v>
      </c>
      <c r="F6" s="7"/>
      <c r="G6" s="25"/>
      <c r="H6" s="193" t="s">
        <v>2</v>
      </c>
      <c r="I6" s="194"/>
      <c r="J6" s="9">
        <v>0.19</v>
      </c>
      <c r="K6" s="31"/>
      <c r="M6" s="89"/>
      <c r="N6" s="89"/>
      <c r="O6" s="43"/>
      <c r="P6" s="41"/>
    </row>
    <row r="7" spans="2:16" x14ac:dyDescent="0.2">
      <c r="B7" s="30"/>
      <c r="C7" s="10"/>
      <c r="D7" s="45"/>
      <c r="E7" s="11"/>
      <c r="F7" s="7"/>
      <c r="G7" s="25"/>
      <c r="H7" s="195" t="s">
        <v>3</v>
      </c>
      <c r="I7" s="196"/>
      <c r="J7" s="104">
        <v>0.8</v>
      </c>
      <c r="K7" s="31"/>
      <c r="M7" s="89"/>
      <c r="N7" s="89"/>
      <c r="O7" s="43"/>
      <c r="P7" s="41"/>
    </row>
    <row r="8" spans="2:16" x14ac:dyDescent="0.2">
      <c r="B8" s="32"/>
      <c r="C8" s="12"/>
      <c r="D8" s="46"/>
      <c r="E8" s="11"/>
      <c r="F8" s="7"/>
      <c r="G8" s="4"/>
      <c r="H8" s="188" t="s">
        <v>20</v>
      </c>
      <c r="I8" s="189"/>
      <c r="J8" s="106">
        <v>500</v>
      </c>
      <c r="K8" s="103" t="s">
        <v>1</v>
      </c>
      <c r="M8" s="89"/>
      <c r="N8" s="89"/>
      <c r="O8" s="44"/>
    </row>
    <row r="9" spans="2:16" ht="13.5" customHeight="1" x14ac:dyDescent="0.2">
      <c r="B9" s="28" t="s">
        <v>4</v>
      </c>
      <c r="C9" s="8"/>
      <c r="D9" s="159"/>
      <c r="E9" s="29" t="s">
        <v>5</v>
      </c>
      <c r="F9" s="13"/>
      <c r="G9" s="25"/>
      <c r="H9" s="190" t="s">
        <v>30</v>
      </c>
      <c r="I9" s="191"/>
      <c r="J9" s="154">
        <v>32</v>
      </c>
      <c r="K9" s="27"/>
      <c r="M9" s="89"/>
      <c r="N9" s="89"/>
    </row>
    <row r="10" spans="2:16" ht="12.75" customHeight="1" x14ac:dyDescent="0.2">
      <c r="B10" s="28" t="s">
        <v>6</v>
      </c>
      <c r="C10" s="8"/>
      <c r="D10" s="160"/>
      <c r="E10" s="29" t="s">
        <v>22</v>
      </c>
      <c r="F10" s="14"/>
      <c r="G10" s="25"/>
      <c r="H10" s="190" t="s">
        <v>31</v>
      </c>
      <c r="I10" s="191"/>
      <c r="J10" s="154">
        <v>32</v>
      </c>
      <c r="K10" s="27"/>
      <c r="M10" s="89"/>
      <c r="N10" s="89"/>
    </row>
    <row r="11" spans="2:16" x14ac:dyDescent="0.2">
      <c r="B11" s="33"/>
      <c r="C11" s="24"/>
      <c r="D11" s="47"/>
      <c r="E11" s="25"/>
      <c r="F11" s="14"/>
      <c r="G11" s="151"/>
      <c r="H11" s="152" t="s">
        <v>35</v>
      </c>
      <c r="I11" s="153"/>
      <c r="J11" s="154">
        <v>6</v>
      </c>
      <c r="K11" s="27"/>
    </row>
    <row r="12" spans="2:16" x14ac:dyDescent="0.2">
      <c r="B12" s="34"/>
      <c r="C12" s="16"/>
      <c r="D12" s="48"/>
      <c r="E12" s="18"/>
      <c r="F12" s="15"/>
      <c r="G12" s="18"/>
      <c r="H12" s="16"/>
      <c r="I12" s="16"/>
      <c r="J12" s="17"/>
      <c r="K12" s="35"/>
    </row>
    <row r="13" spans="2:16" x14ac:dyDescent="0.2">
      <c r="B13" s="36"/>
      <c r="C13" s="24"/>
      <c r="D13" s="49"/>
      <c r="E13" s="78"/>
      <c r="F13" s="79"/>
      <c r="G13" s="25"/>
      <c r="H13" s="25"/>
      <c r="I13" s="25"/>
      <c r="J13" s="25"/>
      <c r="K13" s="27"/>
    </row>
    <row r="14" spans="2:16" ht="51" customHeight="1" x14ac:dyDescent="0.2">
      <c r="B14" s="172" t="s">
        <v>7</v>
      </c>
      <c r="C14" s="174" t="s">
        <v>8</v>
      </c>
      <c r="D14" s="176" t="s">
        <v>36</v>
      </c>
      <c r="E14" s="177"/>
      <c r="F14" s="107"/>
      <c r="G14" s="168" t="s">
        <v>9</v>
      </c>
      <c r="H14" s="169"/>
      <c r="I14" s="54" t="s">
        <v>27</v>
      </c>
      <c r="J14" s="54" t="s">
        <v>28</v>
      </c>
      <c r="K14" s="37"/>
    </row>
    <row r="15" spans="2:16" x14ac:dyDescent="0.2">
      <c r="B15" s="173"/>
      <c r="C15" s="175"/>
      <c r="D15" s="178"/>
      <c r="E15" s="179"/>
      <c r="F15" s="108"/>
      <c r="G15" s="55" t="s">
        <v>10</v>
      </c>
      <c r="H15" s="55" t="s">
        <v>11</v>
      </c>
      <c r="I15" s="54" t="s">
        <v>11</v>
      </c>
      <c r="J15" s="54" t="s">
        <v>11</v>
      </c>
      <c r="K15" s="38"/>
    </row>
    <row r="16" spans="2:16" x14ac:dyDescent="0.2">
      <c r="B16" s="68" t="s">
        <v>14</v>
      </c>
      <c r="C16" s="19" t="s">
        <v>17</v>
      </c>
      <c r="D16" s="163"/>
      <c r="E16" s="162" t="s">
        <v>12</v>
      </c>
      <c r="F16" s="84"/>
      <c r="G16" s="56">
        <f>$J$5*D16</f>
        <v>0</v>
      </c>
      <c r="H16" s="56">
        <f>G16*(1+$J$6)</f>
        <v>0</v>
      </c>
      <c r="I16" s="111"/>
      <c r="J16" s="109"/>
      <c r="K16" s="27"/>
      <c r="M16" s="136"/>
    </row>
    <row r="17" spans="1:13" x14ac:dyDescent="0.2">
      <c r="B17" s="69"/>
      <c r="C17" s="19" t="s">
        <v>34</v>
      </c>
      <c r="D17" s="161"/>
      <c r="E17" s="51" t="s">
        <v>12</v>
      </c>
      <c r="F17" s="63"/>
      <c r="G17" s="56">
        <f>$J$5*D17</f>
        <v>0</v>
      </c>
      <c r="H17" s="56">
        <f>G17*(1+$J$6)</f>
        <v>0</v>
      </c>
      <c r="I17" s="112"/>
      <c r="J17" s="109"/>
      <c r="K17" s="27"/>
    </row>
    <row r="18" spans="1:13" x14ac:dyDescent="0.2">
      <c r="B18" s="70"/>
      <c r="C18" s="88" t="s">
        <v>16</v>
      </c>
      <c r="D18" s="71"/>
      <c r="E18" s="102" t="s">
        <v>18</v>
      </c>
      <c r="F18" s="85"/>
      <c r="G18" s="56">
        <f>$J$8*D18</f>
        <v>0</v>
      </c>
      <c r="H18" s="56">
        <f>G18*(1+$J$6)</f>
        <v>0</v>
      </c>
      <c r="I18" s="137">
        <f>IF(D18&gt;$J$11,$J$11*$J$8*(1+$J$6)*$J$7,H18*$J$7)</f>
        <v>0</v>
      </c>
      <c r="J18" s="109"/>
      <c r="K18" s="27"/>
    </row>
    <row r="19" spans="1:13" x14ac:dyDescent="0.2">
      <c r="B19" s="72"/>
      <c r="C19" s="73"/>
      <c r="D19" s="74"/>
      <c r="E19" s="75"/>
      <c r="F19" s="64"/>
      <c r="G19" s="148"/>
      <c r="H19" s="148"/>
      <c r="I19" s="82"/>
      <c r="J19" s="147"/>
      <c r="K19" s="39"/>
    </row>
    <row r="20" spans="1:13" x14ac:dyDescent="0.2">
      <c r="B20" s="68" t="s">
        <v>15</v>
      </c>
      <c r="C20" s="65" t="s">
        <v>17</v>
      </c>
      <c r="D20" s="66"/>
      <c r="E20" s="67" t="s">
        <v>12</v>
      </c>
      <c r="F20" s="84"/>
      <c r="G20" s="80">
        <f>$J$5*D20</f>
        <v>0</v>
      </c>
      <c r="H20" s="80">
        <f>G20*(1+$J$6)</f>
        <v>0</v>
      </c>
      <c r="I20" s="112"/>
      <c r="J20" s="109"/>
      <c r="K20" s="27"/>
    </row>
    <row r="21" spans="1:13" x14ac:dyDescent="0.2">
      <c r="B21" s="69"/>
      <c r="C21" s="19" t="s">
        <v>34</v>
      </c>
      <c r="D21" s="50"/>
      <c r="E21" s="51" t="s">
        <v>12</v>
      </c>
      <c r="F21" s="86"/>
      <c r="G21" s="56">
        <f>$J$5*D21</f>
        <v>0</v>
      </c>
      <c r="H21" s="56">
        <f>G21*(1+$J$6)</f>
        <v>0</v>
      </c>
      <c r="I21" s="112"/>
      <c r="J21" s="109"/>
      <c r="K21" s="27"/>
    </row>
    <row r="22" spans="1:13" x14ac:dyDescent="0.2">
      <c r="B22" s="70"/>
      <c r="C22" s="88" t="s">
        <v>16</v>
      </c>
      <c r="D22" s="71"/>
      <c r="E22" s="101" t="s">
        <v>18</v>
      </c>
      <c r="F22" s="85"/>
      <c r="G22" s="56">
        <f>$J$8*D22</f>
        <v>0</v>
      </c>
      <c r="H22" s="56">
        <f>G22*(1+$J$6)</f>
        <v>0</v>
      </c>
      <c r="I22" s="137">
        <f>IF(D22&gt;$J$11,$J$11*$J$8*(1+$J$6)*$J$7,H22*$J$7)</f>
        <v>0</v>
      </c>
      <c r="J22" s="116"/>
      <c r="K22" s="27"/>
    </row>
    <row r="23" spans="1:13" x14ac:dyDescent="0.2">
      <c r="B23" s="72"/>
      <c r="C23" s="73"/>
      <c r="D23" s="76"/>
      <c r="E23" s="77"/>
      <c r="F23" s="64"/>
      <c r="G23" s="81"/>
      <c r="H23" s="149"/>
      <c r="I23" s="147"/>
      <c r="J23" s="143"/>
      <c r="K23" s="164"/>
    </row>
    <row r="24" spans="1:13" x14ac:dyDescent="0.2">
      <c r="B24" s="69" t="s">
        <v>23</v>
      </c>
      <c r="C24" s="65" t="s">
        <v>17</v>
      </c>
      <c r="D24" s="66"/>
      <c r="E24" s="67" t="s">
        <v>12</v>
      </c>
      <c r="F24" s="84"/>
      <c r="G24" s="80">
        <f>$J$5*D24</f>
        <v>0</v>
      </c>
      <c r="H24" s="80">
        <f>G24*(1+$J$6)</f>
        <v>0</v>
      </c>
      <c r="I24" s="111"/>
      <c r="J24" s="110"/>
      <c r="K24" s="40"/>
    </row>
    <row r="25" spans="1:13" x14ac:dyDescent="0.2">
      <c r="B25" s="69"/>
      <c r="C25" s="19" t="s">
        <v>34</v>
      </c>
      <c r="D25" s="50"/>
      <c r="E25" s="51" t="s">
        <v>12</v>
      </c>
      <c r="F25" s="87"/>
      <c r="G25" s="56">
        <f>$J$5*D25</f>
        <v>0</v>
      </c>
      <c r="H25" s="56">
        <f>G25*(1+$J$6)</f>
        <v>0</v>
      </c>
      <c r="I25" s="112"/>
      <c r="J25" s="109"/>
      <c r="K25" s="60"/>
    </row>
    <row r="26" spans="1:13" x14ac:dyDescent="0.2">
      <c r="B26" s="70"/>
      <c r="C26" s="88" t="s">
        <v>16</v>
      </c>
      <c r="D26" s="71"/>
      <c r="E26" s="101" t="s">
        <v>18</v>
      </c>
      <c r="F26" s="85"/>
      <c r="G26" s="56">
        <f>$J$8*D26</f>
        <v>0</v>
      </c>
      <c r="H26" s="56">
        <f>G26*(1+$J$6)</f>
        <v>0</v>
      </c>
      <c r="I26" s="137">
        <f>IF(D26&gt;$J$11,$J$11*$J$8*(1+$J$6)*$J$7,H26*$J$7)</f>
        <v>0</v>
      </c>
      <c r="J26" s="109"/>
      <c r="K26" s="60"/>
    </row>
    <row r="27" spans="1:13" x14ac:dyDescent="0.2">
      <c r="B27" s="72"/>
      <c r="C27" s="73"/>
      <c r="D27" s="74"/>
      <c r="E27" s="75"/>
      <c r="F27" s="64"/>
      <c r="G27" s="83"/>
      <c r="H27" s="146"/>
      <c r="I27" s="146"/>
      <c r="J27" s="146"/>
      <c r="K27" s="60"/>
    </row>
    <row r="28" spans="1:13" x14ac:dyDescent="0.2">
      <c r="B28" s="68" t="s">
        <v>24</v>
      </c>
      <c r="C28" s="65" t="s">
        <v>17</v>
      </c>
      <c r="D28" s="66"/>
      <c r="E28" s="67" t="s">
        <v>12</v>
      </c>
      <c r="F28" s="84"/>
      <c r="G28" s="80">
        <f>$J$5*D28</f>
        <v>0</v>
      </c>
      <c r="H28" s="80">
        <f>G28*(1+$J$6)</f>
        <v>0</v>
      </c>
      <c r="I28" s="112"/>
      <c r="J28" s="109"/>
      <c r="K28" s="60"/>
    </row>
    <row r="29" spans="1:13" x14ac:dyDescent="0.2">
      <c r="B29" s="69"/>
      <c r="C29" s="19" t="s">
        <v>34</v>
      </c>
      <c r="D29" s="50"/>
      <c r="E29" s="51" t="s">
        <v>12</v>
      </c>
      <c r="F29" s="87"/>
      <c r="G29" s="56">
        <f>$J$5*D29</f>
        <v>0</v>
      </c>
      <c r="H29" s="56">
        <f>G29*(1+$J$6)</f>
        <v>0</v>
      </c>
      <c r="I29" s="112"/>
      <c r="J29" s="109"/>
      <c r="K29" s="60"/>
    </row>
    <row r="30" spans="1:13" x14ac:dyDescent="0.2">
      <c r="B30" s="70"/>
      <c r="C30" s="88" t="s">
        <v>16</v>
      </c>
      <c r="D30" s="71"/>
      <c r="E30" s="101" t="s">
        <v>18</v>
      </c>
      <c r="F30" s="85"/>
      <c r="G30" s="115">
        <f>$J$8*D30</f>
        <v>0</v>
      </c>
      <c r="H30" s="115">
        <f>G30*(1+$J$6)</f>
        <v>0</v>
      </c>
      <c r="I30" s="138">
        <f>IF(D30&gt;$J$11,$J$11*$J$8*(1+$J$6)*$J$7,H30*$J$7)</f>
        <v>0</v>
      </c>
      <c r="J30" s="116"/>
      <c r="K30" s="60"/>
    </row>
    <row r="31" spans="1:13" x14ac:dyDescent="0.2">
      <c r="A31" s="40"/>
      <c r="B31" s="113"/>
      <c r="C31" s="90"/>
      <c r="D31" s="91"/>
      <c r="E31" s="52"/>
      <c r="F31" s="64"/>
      <c r="G31" s="114"/>
      <c r="H31" s="150"/>
      <c r="I31" s="145"/>
      <c r="J31" s="144"/>
      <c r="K31" s="165"/>
    </row>
    <row r="32" spans="1:13" x14ac:dyDescent="0.2">
      <c r="A32" s="40"/>
      <c r="B32" s="127" t="s">
        <v>33</v>
      </c>
      <c r="C32" s="118" t="s">
        <v>17</v>
      </c>
      <c r="D32" s="155">
        <f>SUM(D16,D20,D24,D28)</f>
        <v>0</v>
      </c>
      <c r="E32" s="130" t="s">
        <v>12</v>
      </c>
      <c r="F32" s="131"/>
      <c r="G32" s="121">
        <f>SUM(G16,G20,G24,G28)</f>
        <v>0</v>
      </c>
      <c r="H32" s="122">
        <f>G32*(1+$J$6)</f>
        <v>0</v>
      </c>
      <c r="I32" s="124">
        <f>IF(D32&gt;$J$9,$J$9*$J$5*(1+$J$6)*$J$7,H32*$J$7)</f>
        <v>0</v>
      </c>
      <c r="J32" s="119">
        <f>H32-I32</f>
        <v>0</v>
      </c>
      <c r="K32" s="60"/>
      <c r="M32" s="136"/>
    </row>
    <row r="33" spans="1:11" x14ac:dyDescent="0.2">
      <c r="A33" s="40"/>
      <c r="B33" s="128"/>
      <c r="C33" s="120" t="s">
        <v>34</v>
      </c>
      <c r="D33" s="156">
        <f>SUM(D17,D21,D25,D29)</f>
        <v>0</v>
      </c>
      <c r="E33" s="132" t="s">
        <v>12</v>
      </c>
      <c r="F33" s="133"/>
      <c r="G33" s="121">
        <f>SUM(G17,G21,G25,G29)</f>
        <v>0</v>
      </c>
      <c r="H33" s="122">
        <f>G33*(1+$J$6)</f>
        <v>0</v>
      </c>
      <c r="I33" s="124">
        <f>IF(D33&gt;$J$9,$J$9*$J$5*(1+$J$6)*$J$7,H33*$J$7)</f>
        <v>0</v>
      </c>
      <c r="J33" s="119">
        <f t="shared" ref="J33:J34" si="0">H33-I33</f>
        <v>0</v>
      </c>
      <c r="K33" s="60"/>
    </row>
    <row r="34" spans="1:11" x14ac:dyDescent="0.2">
      <c r="A34" s="40"/>
      <c r="B34" s="129"/>
      <c r="C34" s="117" t="s">
        <v>16</v>
      </c>
      <c r="D34" s="157">
        <f>SUM(D18,D22,D26,D30)</f>
        <v>0</v>
      </c>
      <c r="E34" s="134" t="s">
        <v>18</v>
      </c>
      <c r="F34" s="135"/>
      <c r="G34" s="126">
        <f>SUM(G18,G22,G26,G30)</f>
        <v>0</v>
      </c>
      <c r="H34" s="122">
        <f>G34*(1+$J$6)</f>
        <v>0</v>
      </c>
      <c r="I34" s="124">
        <f>SUM(I18,I22,I26,I30)</f>
        <v>0</v>
      </c>
      <c r="J34" s="119">
        <f t="shared" si="0"/>
        <v>0</v>
      </c>
      <c r="K34" s="60"/>
    </row>
    <row r="35" spans="1:11" x14ac:dyDescent="0.2">
      <c r="A35" s="40"/>
      <c r="B35" s="93"/>
      <c r="C35" s="90"/>
      <c r="D35" s="91"/>
      <c r="E35" s="52"/>
      <c r="F35" s="64"/>
      <c r="G35" s="139"/>
      <c r="H35" s="140"/>
      <c r="I35" s="141"/>
      <c r="J35" s="142"/>
      <c r="K35" s="60"/>
    </row>
    <row r="36" spans="1:11" x14ac:dyDescent="0.2">
      <c r="A36" s="40"/>
      <c r="B36" s="93"/>
      <c r="C36" s="90"/>
      <c r="D36" s="91"/>
      <c r="E36" s="52"/>
      <c r="F36" s="64"/>
      <c r="G36" s="123"/>
      <c r="H36" s="123"/>
      <c r="I36" s="125"/>
      <c r="J36" s="125"/>
      <c r="K36" s="60"/>
    </row>
    <row r="37" spans="1:11" x14ac:dyDescent="0.2">
      <c r="A37" s="40"/>
      <c r="B37" s="57"/>
      <c r="C37" s="57"/>
      <c r="D37" s="57"/>
      <c r="E37" s="57"/>
      <c r="F37" s="57"/>
      <c r="G37" s="182">
        <f>SUM(G32:G34)</f>
        <v>0</v>
      </c>
      <c r="H37" s="182">
        <f>SUM(H32:H34)</f>
        <v>0</v>
      </c>
      <c r="I37" s="182">
        <f>SUM(I32:I34)</f>
        <v>0</v>
      </c>
      <c r="J37" s="166">
        <f>SUM(J32:J34)</f>
        <v>0</v>
      </c>
      <c r="K37" s="60"/>
    </row>
    <row r="38" spans="1:11" x14ac:dyDescent="0.2">
      <c r="A38" s="40"/>
      <c r="B38" s="58"/>
      <c r="C38" s="58"/>
      <c r="D38" s="92"/>
      <c r="E38" s="58"/>
      <c r="F38" s="58"/>
      <c r="G38" s="183"/>
      <c r="H38" s="184"/>
      <c r="I38" s="184"/>
      <c r="J38" s="167"/>
      <c r="K38" s="60"/>
    </row>
    <row r="39" spans="1:11" ht="25.5" customHeight="1" x14ac:dyDescent="0.2">
      <c r="A39" s="40"/>
      <c r="B39" s="96"/>
      <c r="C39" s="180"/>
      <c r="D39" s="94"/>
      <c r="E39" s="94"/>
      <c r="F39" s="94"/>
      <c r="G39" s="94"/>
      <c r="H39" s="94"/>
      <c r="I39" s="170"/>
      <c r="J39" s="58"/>
      <c r="K39" s="60"/>
    </row>
    <row r="40" spans="1:11" ht="13.5" thickBot="1" x14ac:dyDescent="0.25">
      <c r="A40" s="40"/>
      <c r="B40" s="59"/>
      <c r="C40" s="181"/>
      <c r="D40" s="59"/>
      <c r="E40" s="59"/>
      <c r="F40" s="59"/>
      <c r="G40" s="59"/>
      <c r="H40" s="59"/>
      <c r="I40" s="171"/>
      <c r="J40" s="59"/>
      <c r="K40" s="95"/>
    </row>
    <row r="43" spans="1:11" x14ac:dyDescent="0.2">
      <c r="E43" s="20"/>
      <c r="F43" s="20"/>
    </row>
    <row r="49" spans="7:8" x14ac:dyDescent="0.2">
      <c r="G49" s="20"/>
      <c r="H49" s="20"/>
    </row>
    <row r="50" spans="7:8" x14ac:dyDescent="0.2">
      <c r="G50" s="20"/>
      <c r="H50" s="20"/>
    </row>
  </sheetData>
  <sheetProtection sheet="1" objects="1" scenarios="1"/>
  <protectedRanges>
    <protectedRange sqref="D9:D10 D5:D6 J5 D16:D18 D20:D22 D24:D26 D28:D30" name="Bereich1"/>
  </protectedRanges>
  <customSheetViews>
    <customSheetView guid="{57781C31-1631-4549-BE1F-6ABDDEFFB946}">
      <selection activeCell="I41" sqref="I41"/>
      <pageMargins left="0.7" right="0.7" top="0.78740157499999996" bottom="0.78740157499999996" header="0.3" footer="0.3"/>
    </customSheetView>
    <customSheetView guid="{BA00827E-9D58-4010-933E-FAE311918204}" state="hidden" topLeftCell="A14">
      <selection activeCell="I41" sqref="I41"/>
      <pageMargins left="0.7" right="0.7" top="0.78740157499999996" bottom="0.78740157499999996" header="0.3" footer="0.3"/>
    </customSheetView>
  </customSheetViews>
  <mergeCells count="18">
    <mergeCell ref="D5:F5"/>
    <mergeCell ref="H8:I8"/>
    <mergeCell ref="H9:I9"/>
    <mergeCell ref="H10:I10"/>
    <mergeCell ref="H4:J4"/>
    <mergeCell ref="H5:I5"/>
    <mergeCell ref="H6:I6"/>
    <mergeCell ref="H7:I7"/>
    <mergeCell ref="J37:J38"/>
    <mergeCell ref="G14:H14"/>
    <mergeCell ref="I39:I40"/>
    <mergeCell ref="B14:B15"/>
    <mergeCell ref="C14:C15"/>
    <mergeCell ref="D14:E15"/>
    <mergeCell ref="C39:C40"/>
    <mergeCell ref="G37:G38"/>
    <mergeCell ref="H37:H38"/>
    <mergeCell ref="I37:I38"/>
  </mergeCells>
  <phoneticPr fontId="15" type="noConversion"/>
  <pageMargins left="0.7" right="0.7" top="0.78740157499999996" bottom="0.78740157499999996" header="0.3" footer="0.3"/>
  <pageSetup paperSize="9" orientation="portrait" r:id="rId1"/>
  <ignoredErrors>
    <ignoredError sqref="H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Berechnungshilfe</vt:lpstr>
    </vt:vector>
  </TitlesOfParts>
  <Company>SAB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Linge, Marko</dc:creator>
  <cp:lastModifiedBy>Schulze, Christiane</cp:lastModifiedBy>
  <dcterms:created xsi:type="dcterms:W3CDTF">2023-08-21T13:59:17Z</dcterms:created>
  <dcterms:modified xsi:type="dcterms:W3CDTF">2024-09-27T10:50:43Z</dcterms:modified>
</cp:coreProperties>
</file>