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vsab\nas\Benutzer\user5\a001015\SAB\Desktop\Tausch\"/>
    </mc:Choice>
  </mc:AlternateContent>
  <xr:revisionPtr revIDLastSave="0" documentId="8_{5CD068A2-CE54-4C92-8187-8667A10A146D}" xr6:coauthVersionLast="47" xr6:coauthVersionMax="47" xr10:uidLastSave="{00000000-0000-0000-0000-000000000000}"/>
  <bookViews>
    <workbookView xWindow="-120" yWindow="-120" windowWidth="25440" windowHeight="15390" xr2:uid="{A6C04B83-A93A-4AB0-9515-7E78E62BE75C}"/>
  </bookViews>
  <sheets>
    <sheet name="Berechnungshilfe eea" sheetId="1" r:id="rId1"/>
  </sheets>
  <externalReferences>
    <externalReference r:id="rId2"/>
    <externalReference r:id="rId3"/>
    <externalReference r:id="rId4"/>
  </externalReferences>
  <definedNames>
    <definedName name="Ausgabentyp">[1]Listen!#REF!</definedName>
    <definedName name="Ausgabentyp_2">#REF!</definedName>
    <definedName name="Ausgabentyp_3">#REF!</definedName>
    <definedName name="Ausprägung">[1]Listen!#REF!</definedName>
    <definedName name="Beleuchtungsklasse">[1]Listen!#REF!</definedName>
    <definedName name="_xlnm.Print_Area" localSheetId="0">'Berechnungshilfe eea'!$B$2:$K$68</definedName>
    <definedName name="_xlnm.Print_Titles" localSheetId="0">'Berechnungshilfe eea'!$28:$29</definedName>
    <definedName name="Förderfähig">[1]Listen!#REF!</definedName>
    <definedName name="Kontrollkästchen1_1">[2]Unterlagen!#REF!</definedName>
    <definedName name="Kontrollkästchen2_1">[2]Unterlagen!#REF!</definedName>
    <definedName name="Kontrollkästchen3_1">[2]Unterlagen!#REF!</definedName>
    <definedName name="Massnahmenbezeichnung">[1]Listen!$A$2:$A$4</definedName>
    <definedName name="Projekttyp">[3]Listen!$A$2:$A$7</definedName>
    <definedName name="Schutzgrad">[1]Listen!#REF!</definedName>
    <definedName name="Schutzgrad2">[1]Listen!#REF!</definedName>
    <definedName name="Typ_Antragsteller">[3]Listen!$B$2:$B$4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2" i="1" l="1"/>
  <c r="H62" i="1" s="1"/>
  <c r="G61" i="1"/>
  <c r="H61" i="1" s="1"/>
  <c r="G60" i="1"/>
  <c r="G57" i="1"/>
  <c r="H57" i="1" s="1"/>
  <c r="G56" i="1"/>
  <c r="H56" i="1" s="1"/>
  <c r="G55" i="1"/>
  <c r="G52" i="1"/>
  <c r="H52" i="1" s="1"/>
  <c r="G51" i="1"/>
  <c r="H51" i="1" s="1"/>
  <c r="G50" i="1"/>
  <c r="G47" i="1"/>
  <c r="H47" i="1" s="1"/>
  <c r="G46" i="1"/>
  <c r="H46" i="1" s="1"/>
  <c r="G45" i="1"/>
  <c r="G42" i="1"/>
  <c r="H42" i="1" s="1"/>
  <c r="G41" i="1"/>
  <c r="H41" i="1" s="1"/>
  <c r="G40" i="1"/>
  <c r="G37" i="1"/>
  <c r="H37" i="1" s="1"/>
  <c r="G36" i="1"/>
  <c r="H36" i="1" s="1"/>
  <c r="G35" i="1"/>
  <c r="G32" i="1"/>
  <c r="H32" i="1" s="1"/>
  <c r="G31" i="1"/>
  <c r="H31" i="1" s="1"/>
  <c r="G30" i="1"/>
  <c r="D25" i="1"/>
  <c r="D22" i="1"/>
  <c r="G33" i="1" l="1"/>
  <c r="H30" i="1"/>
  <c r="H33" i="1" s="1"/>
  <c r="G38" i="1"/>
  <c r="H35" i="1"/>
  <c r="H38" i="1" s="1"/>
  <c r="G43" i="1"/>
  <c r="H40" i="1"/>
  <c r="H43" i="1" s="1"/>
  <c r="G48" i="1"/>
  <c r="H45" i="1"/>
  <c r="H48" i="1" s="1"/>
  <c r="G53" i="1"/>
  <c r="H50" i="1"/>
  <c r="H53" i="1" s="1"/>
  <c r="G58" i="1"/>
  <c r="H55" i="1"/>
  <c r="H58" i="1" s="1"/>
  <c r="G63" i="1"/>
  <c r="H60" i="1"/>
  <c r="H63" i="1" s="1"/>
  <c r="I63" i="1" l="1"/>
  <c r="J63" i="1" s="1"/>
  <c r="I58" i="1"/>
  <c r="J58" i="1" s="1"/>
  <c r="I53" i="1"/>
  <c r="J53" i="1" s="1"/>
  <c r="I48" i="1"/>
  <c r="J48" i="1" s="1"/>
  <c r="I43" i="1"/>
  <c r="J43" i="1" s="1"/>
  <c r="I38" i="1"/>
  <c r="J38" i="1" s="1"/>
  <c r="H66" i="1"/>
  <c r="I33" i="1"/>
  <c r="G66" i="1"/>
  <c r="I66" i="1" l="1"/>
  <c r="J33" i="1"/>
  <c r="J66" i="1" s="1"/>
</calcChain>
</file>

<file path=xl/sharedStrings.xml><?xml version="1.0" encoding="utf-8"?>
<sst xmlns="http://schemas.openxmlformats.org/spreadsheetml/2006/main" count="100" uniqueCount="46">
  <si>
    <t>Berechnungshilfe förderfähige Ausgaben European Energy Award</t>
  </si>
  <si>
    <t>Bitte nutzen Sie zum Ausfüllen die Bemessungsgrundlage zur Ermittlung der zuwendungsfähigen Ausgaben</t>
  </si>
  <si>
    <t>Formular: SAE_50603</t>
  </si>
  <si>
    <t>Stand. 09.04.2024</t>
  </si>
  <si>
    <t>Antragsteller</t>
  </si>
  <si>
    <t>Tagessatz eea-Berater</t>
  </si>
  <si>
    <t>(netto)</t>
  </si>
  <si>
    <t>Typ Antragsteller</t>
  </si>
  <si>
    <t>bitte auswählen</t>
  </si>
  <si>
    <t>Tagessatz nationaler eea-Auditor</t>
  </si>
  <si>
    <t>Einwohnerzahl zum 31.12. des Vorjahres</t>
  </si>
  <si>
    <t>Einwohner</t>
  </si>
  <si>
    <t>MWSt</t>
  </si>
  <si>
    <t>max. Fördersatz</t>
  </si>
  <si>
    <t>Projektphase</t>
  </si>
  <si>
    <t>geplanter Projektzeitraum</t>
  </si>
  <si>
    <t>dd.mm.jjjj - dd.mm.jjjj</t>
  </si>
  <si>
    <t>geplante Projektlaufzeit</t>
  </si>
  <si>
    <t xml:space="preserve">Monate </t>
  </si>
  <si>
    <t>Datum letztes externes Audit</t>
  </si>
  <si>
    <t>Ergebnis letztes Audit (gerundet auf 1 Kommastelle)</t>
  </si>
  <si>
    <t>%</t>
  </si>
  <si>
    <t>letztes Audit basierend auf Maßnahmenkatalog</t>
  </si>
  <si>
    <t>Das letzte Audit war ein GOLD-Audit?</t>
  </si>
  <si>
    <t>geplantes Audit basierend auf Maßnahmenkatalog</t>
  </si>
  <si>
    <t>Das geplante Audit ist ein GOLD-Audit?</t>
  </si>
  <si>
    <t>max. Anzahl Beratertage lt. Bemessungsgrundlage
 (auf ganze Zahlen aufrunden)</t>
  </si>
  <si>
    <t>Tage</t>
  </si>
  <si>
    <t>beantragt</t>
  </si>
  <si>
    <t>Prüfwert</t>
  </si>
  <si>
    <r>
      <t xml:space="preserve">max. Anzahl Auditortage </t>
    </r>
    <r>
      <rPr>
        <u/>
        <sz val="10"/>
        <rFont val="Verdana"/>
        <family val="2"/>
      </rPr>
      <t>nationales Audit</t>
    </r>
    <r>
      <rPr>
        <sz val="10"/>
        <rFont val="Verdana"/>
        <family val="2"/>
      </rPr>
      <t xml:space="preserve"> lt. Bemessungsgrundlage</t>
    </r>
  </si>
  <si>
    <t>Jahr</t>
  </si>
  <si>
    <t>Ausgabenart</t>
  </si>
  <si>
    <t>Tagwerke [TW] bzw. 
Netto-Ausgaben [€] 
lt. Bemessungsgrundlage</t>
  </si>
  <si>
    <t>Gesamt-Ausgaben</t>
  </si>
  <si>
    <t>max. Zuwendung (brutto)</t>
  </si>
  <si>
    <t>Eigenanteil 
(brutto)</t>
  </si>
  <si>
    <t>netto</t>
  </si>
  <si>
    <t>brutto</t>
  </si>
  <si>
    <t>Moderations- und Beratungsleistungen</t>
  </si>
  <si>
    <t>TW</t>
  </si>
  <si>
    <t>nationales Audit/Re-Audit</t>
  </si>
  <si>
    <t>Gold Audit/Re-Audit (international)</t>
  </si>
  <si>
    <t>€</t>
  </si>
  <si>
    <t>Zwischen-Summe</t>
  </si>
  <si>
    <t>Gesamt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</si>
</sst>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  <numFmt numFmtId="165" formatCode="0.0%"/>
    <numFmt numFmtId="166" formatCode="0.0"/>
    <numFmt numFmtId="167" formatCode="#,##0.00_ ;\-#,##0.00\ "/>
    <numFmt numFmtId="168" formatCode="#,##0.00\ _€"/>
    <numFmt numFmtId="169" formatCode="#,##0.00\ &quot;€&quot;"/>
  </numFmts>
  <fonts count="14" x14ac:knownFonts="1">
    <font>
      <sz val="10"/>
      <color theme="1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0"/>
      <color rgb="FFFF0000"/>
      <name val="Verdana"/>
      <family val="2"/>
    </font>
    <font>
      <sz val="10"/>
      <color theme="1"/>
      <name val="Verdana"/>
      <family val="2"/>
    </font>
    <font>
      <sz val="10"/>
      <color indexed="12"/>
      <name val="Verdana"/>
      <family val="2"/>
    </font>
    <font>
      <sz val="10"/>
      <color rgb="FFFF0000"/>
      <name val="Verdana"/>
      <family val="2"/>
    </font>
    <font>
      <sz val="10"/>
      <color theme="0" tint="-0.249977111117893"/>
      <name val="Verdana"/>
      <family val="2"/>
    </font>
    <font>
      <u/>
      <sz val="10"/>
      <name val="Verdana"/>
      <family val="2"/>
    </font>
    <font>
      <sz val="10"/>
      <color rgb="FF0000FF"/>
      <name val="Verdana"/>
      <family val="2"/>
    </font>
    <font>
      <b/>
      <sz val="10"/>
      <color theme="1"/>
      <name val="Verdana"/>
      <family val="2"/>
    </font>
    <font>
      <b/>
      <sz val="10"/>
      <color indexed="12"/>
      <name val="Verdana"/>
      <family val="2"/>
    </font>
    <font>
      <b/>
      <sz val="11"/>
      <name val="Verdana"/>
      <family val="2"/>
    </font>
    <font>
      <b/>
      <sz val="11"/>
      <color indexed="12"/>
      <name val="Verdana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theme="0"/>
      </patternFill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</cellStyleXfs>
  <cellXfs count="111">
    <xf numFmtId="0" fontId="0" fillId="0" borderId="0" xfId="0"/>
    <xf numFmtId="0" fontId="1" fillId="0" borderId="0" xfId="3" applyAlignment="1">
      <alignment wrapText="1"/>
    </xf>
    <xf numFmtId="0" fontId="1" fillId="0" borderId="0" xfId="3"/>
    <xf numFmtId="0" fontId="1" fillId="2" borderId="0" xfId="3" applyFill="1"/>
    <xf numFmtId="0" fontId="2" fillId="3" borderId="1" xfId="3" applyFont="1" applyFill="1" applyBorder="1"/>
    <xf numFmtId="0" fontId="1" fillId="3" borderId="2" xfId="3" applyFill="1" applyBorder="1" applyAlignment="1">
      <alignment wrapText="1"/>
    </xf>
    <xf numFmtId="0" fontId="1" fillId="3" borderId="3" xfId="3" applyFill="1" applyBorder="1"/>
    <xf numFmtId="0" fontId="3" fillId="2" borderId="0" xfId="0" applyFont="1" applyFill="1"/>
    <xf numFmtId="0" fontId="1" fillId="2" borderId="0" xfId="3" applyFill="1" applyAlignment="1">
      <alignment wrapText="1"/>
    </xf>
    <xf numFmtId="0" fontId="2" fillId="4" borderId="0" xfId="3" applyFont="1" applyFill="1"/>
    <xf numFmtId="0" fontId="1" fillId="4" borderId="0" xfId="3" applyFill="1" applyAlignment="1">
      <alignment wrapText="1"/>
    </xf>
    <xf numFmtId="0" fontId="1" fillId="4" borderId="0" xfId="3" applyFill="1"/>
    <xf numFmtId="0" fontId="5" fillId="4" borderId="0" xfId="3" applyFont="1" applyFill="1"/>
    <xf numFmtId="3" fontId="1" fillId="2" borderId="0" xfId="3" applyNumberFormat="1" applyFill="1" applyAlignment="1">
      <alignment horizontal="right" indent="1"/>
    </xf>
    <xf numFmtId="3" fontId="1" fillId="5" borderId="12" xfId="3" applyNumberFormat="1" applyFill="1" applyBorder="1" applyAlignment="1">
      <alignment horizontal="right" wrapText="1" indent="1"/>
    </xf>
    <xf numFmtId="164" fontId="1" fillId="5" borderId="12" xfId="1" applyNumberFormat="1" applyFont="1" applyFill="1" applyBorder="1" applyAlignment="1">
      <alignment horizontal="right" indent="1" shrinkToFit="1"/>
    </xf>
    <xf numFmtId="0" fontId="0" fillId="2" borderId="0" xfId="3" applyFont="1" applyFill="1"/>
    <xf numFmtId="3" fontId="1" fillId="5" borderId="12" xfId="3" applyNumberFormat="1" applyFill="1" applyBorder="1" applyAlignment="1">
      <alignment horizontal="right" indent="1"/>
    </xf>
    <xf numFmtId="9" fontId="1" fillId="0" borderId="12" xfId="3" applyNumberFormat="1" applyBorder="1" applyAlignment="1">
      <alignment horizontal="right" indent="1"/>
    </xf>
    <xf numFmtId="0" fontId="1" fillId="2" borderId="13" xfId="3" applyFill="1" applyBorder="1"/>
    <xf numFmtId="3" fontId="1" fillId="2" borderId="13" xfId="3" applyNumberFormat="1" applyFill="1" applyBorder="1" applyAlignment="1">
      <alignment horizontal="right" indent="1"/>
    </xf>
    <xf numFmtId="9" fontId="1" fillId="5" borderId="12" xfId="2" applyFont="1" applyFill="1" applyBorder="1" applyAlignment="1">
      <alignment horizontal="right" wrapText="1" indent="1"/>
    </xf>
    <xf numFmtId="0" fontId="1" fillId="2" borderId="14" xfId="3" applyFill="1" applyBorder="1"/>
    <xf numFmtId="3" fontId="1" fillId="2" borderId="14" xfId="3" applyNumberFormat="1" applyFill="1" applyBorder="1" applyAlignment="1">
      <alignment horizontal="right" indent="1"/>
    </xf>
    <xf numFmtId="0" fontId="1" fillId="2" borderId="13" xfId="3" applyFill="1" applyBorder="1" applyAlignment="1">
      <alignment horizontal="right"/>
    </xf>
    <xf numFmtId="1" fontId="1" fillId="2" borderId="0" xfId="1" applyNumberFormat="1" applyFont="1" applyFill="1" applyBorder="1" applyAlignment="1">
      <alignment horizontal="right" indent="1"/>
    </xf>
    <xf numFmtId="0" fontId="1" fillId="5" borderId="12" xfId="3" applyFill="1" applyBorder="1" applyAlignment="1">
      <alignment horizontal="right" wrapText="1" indent="1"/>
    </xf>
    <xf numFmtId="0" fontId="1" fillId="2" borderId="0" xfId="3" applyFill="1" applyAlignment="1">
      <alignment horizontal="right" indent="1"/>
    </xf>
    <xf numFmtId="14" fontId="1" fillId="5" borderId="12" xfId="3" applyNumberFormat="1" applyFill="1" applyBorder="1" applyAlignment="1">
      <alignment horizontal="right" indent="1"/>
    </xf>
    <xf numFmtId="0" fontId="6" fillId="4" borderId="0" xfId="3" quotePrefix="1" applyFont="1" applyFill="1"/>
    <xf numFmtId="0" fontId="1" fillId="5" borderId="12" xfId="3" applyFill="1" applyBorder="1" applyAlignment="1">
      <alignment horizontal="right" indent="1"/>
    </xf>
    <xf numFmtId="165" fontId="1" fillId="5" borderId="12" xfId="2" applyNumberFormat="1" applyFont="1" applyFill="1" applyBorder="1" applyAlignment="1">
      <alignment horizontal="right" indent="1"/>
    </xf>
    <xf numFmtId="0" fontId="1" fillId="4" borderId="10" xfId="3" applyFill="1" applyBorder="1"/>
    <xf numFmtId="0" fontId="6" fillId="4" borderId="0" xfId="3" applyFont="1" applyFill="1" applyAlignment="1">
      <alignment vertical="center"/>
    </xf>
    <xf numFmtId="0" fontId="1" fillId="4" borderId="0" xfId="3" applyFill="1" applyAlignment="1">
      <alignment horizontal="right" indent="1"/>
    </xf>
    <xf numFmtId="1" fontId="1" fillId="5" borderId="12" xfId="3" applyNumberFormat="1" applyFill="1" applyBorder="1" applyAlignment="1">
      <alignment horizontal="right" indent="1"/>
    </xf>
    <xf numFmtId="0" fontId="0" fillId="4" borderId="0" xfId="3" applyFont="1" applyFill="1"/>
    <xf numFmtId="166" fontId="1" fillId="2" borderId="0" xfId="3" applyNumberFormat="1" applyFill="1" applyAlignment="1">
      <alignment horizontal="right" indent="1"/>
    </xf>
    <xf numFmtId="1" fontId="7" fillId="6" borderId="12" xfId="1" applyNumberFormat="1" applyFont="1" applyFill="1" applyBorder="1" applyAlignment="1">
      <alignment horizontal="right" wrapText="1" indent="1"/>
    </xf>
    <xf numFmtId="0" fontId="7" fillId="4" borderId="0" xfId="3" applyFont="1" applyFill="1"/>
    <xf numFmtId="1" fontId="7" fillId="2" borderId="0" xfId="3" applyNumberFormat="1" applyFont="1" applyFill="1" applyAlignment="1">
      <alignment horizontal="right" indent="1"/>
    </xf>
    <xf numFmtId="0" fontId="7" fillId="4" borderId="0" xfId="3" applyFont="1" applyFill="1" applyAlignment="1">
      <alignment horizontal="left" indent="1"/>
    </xf>
    <xf numFmtId="1" fontId="7" fillId="6" borderId="0" xfId="1" applyNumberFormat="1" applyFont="1" applyFill="1" applyBorder="1" applyAlignment="1">
      <alignment horizontal="right" wrapText="1" indent="1"/>
    </xf>
    <xf numFmtId="0" fontId="4" fillId="2" borderId="0" xfId="3" applyFont="1" applyFill="1"/>
    <xf numFmtId="0" fontId="2" fillId="2" borderId="18" xfId="3" applyFont="1" applyFill="1" applyBorder="1" applyAlignment="1">
      <alignment horizontal="center" vertical="center" wrapText="1"/>
    </xf>
    <xf numFmtId="0" fontId="2" fillId="4" borderId="0" xfId="3" applyFont="1" applyFill="1" applyAlignment="1">
      <alignment wrapText="1"/>
    </xf>
    <xf numFmtId="0" fontId="2" fillId="2" borderId="18" xfId="3" applyFont="1" applyFill="1" applyBorder="1" applyAlignment="1">
      <alignment horizontal="center" vertical="center"/>
    </xf>
    <xf numFmtId="0" fontId="2" fillId="7" borderId="12" xfId="3" applyFont="1" applyFill="1" applyBorder="1" applyAlignment="1">
      <alignment horizontal="center"/>
    </xf>
    <xf numFmtId="0" fontId="2" fillId="4" borderId="0" xfId="3" applyFont="1" applyFill="1" applyAlignment="1">
      <alignment horizontal="center"/>
    </xf>
    <xf numFmtId="0" fontId="4" fillId="0" borderId="22" xfId="3" applyFont="1" applyBorder="1" applyAlignment="1">
      <alignment wrapText="1"/>
    </xf>
    <xf numFmtId="1" fontId="1" fillId="5" borderId="23" xfId="3" applyNumberFormat="1" applyFill="1" applyBorder="1" applyAlignment="1">
      <alignment horizontal="right" indent="2"/>
    </xf>
    <xf numFmtId="1" fontId="1" fillId="5" borderId="24" xfId="3" applyNumberFormat="1" applyFill="1" applyBorder="1"/>
    <xf numFmtId="1" fontId="1" fillId="2" borderId="18" xfId="3" applyNumberFormat="1" applyFill="1" applyBorder="1" applyAlignment="1">
      <alignment horizontal="right" indent="2"/>
    </xf>
    <xf numFmtId="44" fontId="9" fillId="6" borderId="22" xfId="1" applyFont="1" applyFill="1" applyBorder="1"/>
    <xf numFmtId="44" fontId="1" fillId="8" borderId="18" xfId="1" applyFont="1" applyFill="1" applyBorder="1"/>
    <xf numFmtId="0" fontId="0" fillId="0" borderId="22" xfId="3" applyFont="1" applyBorder="1" applyAlignment="1">
      <alignment wrapText="1"/>
    </xf>
    <xf numFmtId="0" fontId="0" fillId="0" borderId="25" xfId="3" applyFont="1" applyBorder="1" applyAlignment="1">
      <alignment wrapText="1"/>
    </xf>
    <xf numFmtId="167" fontId="1" fillId="5" borderId="26" xfId="1" applyNumberFormat="1" applyFont="1" applyFill="1" applyBorder="1" applyAlignment="1">
      <alignment horizontal="right" indent="1"/>
    </xf>
    <xf numFmtId="44" fontId="1" fillId="5" borderId="27" xfId="1" applyFont="1" applyFill="1" applyBorder="1" applyAlignment="1"/>
    <xf numFmtId="44" fontId="1" fillId="2" borderId="18" xfId="1" applyFont="1" applyFill="1" applyBorder="1" applyAlignment="1">
      <alignment horizontal="right" indent="2"/>
    </xf>
    <xf numFmtId="44" fontId="9" fillId="6" borderId="25" xfId="1" applyFont="1" applyFill="1" applyBorder="1"/>
    <xf numFmtId="0" fontId="10" fillId="4" borderId="12" xfId="3" applyFont="1" applyFill="1" applyBorder="1" applyAlignment="1">
      <alignment wrapText="1"/>
    </xf>
    <xf numFmtId="0" fontId="2" fillId="4" borderId="10" xfId="3" applyFont="1" applyFill="1" applyBorder="1" applyAlignment="1">
      <alignment horizontal="right" indent="1"/>
    </xf>
    <xf numFmtId="0" fontId="2" fillId="4" borderId="28" xfId="3" applyFont="1" applyFill="1" applyBorder="1"/>
    <xf numFmtId="0" fontId="2" fillId="2" borderId="18" xfId="3" applyFont="1" applyFill="1" applyBorder="1"/>
    <xf numFmtId="44" fontId="11" fillId="4" borderId="12" xfId="1" applyFont="1" applyFill="1" applyBorder="1"/>
    <xf numFmtId="44" fontId="11" fillId="0" borderId="12" xfId="1" applyFont="1" applyFill="1" applyBorder="1"/>
    <xf numFmtId="0" fontId="4" fillId="4" borderId="29" xfId="3" applyFont="1" applyFill="1" applyBorder="1" applyAlignment="1">
      <alignment horizontal="center" vertical="center" wrapText="1"/>
    </xf>
    <xf numFmtId="0" fontId="10" fillId="4" borderId="0" xfId="3" applyFont="1" applyFill="1" applyAlignment="1">
      <alignment wrapText="1"/>
    </xf>
    <xf numFmtId="0" fontId="2" fillId="4" borderId="0" xfId="3" applyFont="1" applyFill="1" applyAlignment="1">
      <alignment horizontal="right" indent="1"/>
    </xf>
    <xf numFmtId="0" fontId="2" fillId="2" borderId="0" xfId="3" applyFont="1" applyFill="1"/>
    <xf numFmtId="44" fontId="11" fillId="4" borderId="0" xfId="1" applyFont="1" applyFill="1" applyBorder="1"/>
    <xf numFmtId="44" fontId="11" fillId="0" borderId="0" xfId="1" applyFont="1" applyFill="1" applyBorder="1"/>
    <xf numFmtId="167" fontId="1" fillId="5" borderId="23" xfId="1" applyNumberFormat="1" applyFont="1" applyFill="1" applyBorder="1" applyAlignment="1">
      <alignment horizontal="right" indent="1"/>
    </xf>
    <xf numFmtId="44" fontId="1" fillId="5" borderId="24" xfId="1" applyFont="1" applyFill="1" applyBorder="1" applyAlignment="1"/>
    <xf numFmtId="0" fontId="4" fillId="2" borderId="0" xfId="3" applyFont="1" applyFill="1" applyAlignment="1">
      <alignment horizontal="center" vertical="center" wrapText="1"/>
    </xf>
    <xf numFmtId="0" fontId="10" fillId="2" borderId="0" xfId="3" applyFont="1" applyFill="1" applyAlignment="1">
      <alignment wrapText="1"/>
    </xf>
    <xf numFmtId="0" fontId="2" fillId="2" borderId="0" xfId="3" applyFont="1" applyFill="1" applyAlignment="1">
      <alignment horizontal="right" indent="1"/>
    </xf>
    <xf numFmtId="44" fontId="11" fillId="2" borderId="0" xfId="1" applyFont="1" applyFill="1" applyBorder="1"/>
    <xf numFmtId="168" fontId="11" fillId="2" borderId="0" xfId="3" applyNumberFormat="1" applyFont="1" applyFill="1"/>
    <xf numFmtId="169" fontId="11" fillId="2" borderId="0" xfId="3" applyNumberFormat="1" applyFont="1" applyFill="1"/>
    <xf numFmtId="0" fontId="12" fillId="2" borderId="30" xfId="3" applyFont="1" applyFill="1" applyBorder="1" applyAlignment="1">
      <alignment wrapText="1"/>
    </xf>
    <xf numFmtId="0" fontId="12" fillId="2" borderId="30" xfId="3" applyFont="1" applyFill="1" applyBorder="1" applyAlignment="1">
      <alignment horizontal="right" indent="1"/>
    </xf>
    <xf numFmtId="0" fontId="12" fillId="2" borderId="30" xfId="3" applyFont="1" applyFill="1" applyBorder="1"/>
    <xf numFmtId="0" fontId="12" fillId="2" borderId="0" xfId="3" applyFont="1" applyFill="1"/>
    <xf numFmtId="169" fontId="13" fillId="2" borderId="30" xfId="3" applyNumberFormat="1" applyFont="1" applyFill="1" applyBorder="1"/>
    <xf numFmtId="0" fontId="8" fillId="0" borderId="0" xfId="3" applyFont="1" applyAlignment="1">
      <alignment wrapText="1"/>
    </xf>
    <xf numFmtId="0" fontId="4" fillId="4" borderId="18" xfId="3" applyFont="1" applyFill="1" applyBorder="1" applyAlignment="1">
      <alignment horizontal="center" vertical="center" wrapText="1"/>
    </xf>
    <xf numFmtId="0" fontId="4" fillId="4" borderId="19" xfId="3" applyFont="1" applyFill="1" applyBorder="1" applyAlignment="1">
      <alignment horizontal="center" vertical="center" wrapText="1"/>
    </xf>
    <xf numFmtId="0" fontId="1" fillId="2" borderId="0" xfId="3" applyFill="1" applyAlignment="1">
      <alignment horizontal="left" wrapText="1"/>
    </xf>
    <xf numFmtId="0" fontId="2" fillId="7" borderId="12" xfId="3" applyFont="1" applyFill="1" applyBorder="1" applyAlignment="1">
      <alignment horizontal="center" vertical="center" wrapText="1"/>
    </xf>
    <xf numFmtId="0" fontId="1" fillId="4" borderId="10" xfId="3" applyFill="1" applyBorder="1" applyAlignment="1">
      <alignment wrapText="1"/>
    </xf>
    <xf numFmtId="0" fontId="1" fillId="4" borderId="11" xfId="3" applyFill="1" applyBorder="1" applyAlignment="1">
      <alignment wrapText="1"/>
    </xf>
    <xf numFmtId="0" fontId="7" fillId="4" borderId="10" xfId="3" applyFont="1" applyFill="1" applyBorder="1" applyAlignment="1">
      <alignment horizontal="left" indent="1"/>
    </xf>
    <xf numFmtId="0" fontId="7" fillId="4" borderId="11" xfId="3" applyFont="1" applyFill="1" applyBorder="1" applyAlignment="1">
      <alignment horizontal="left" indent="1"/>
    </xf>
    <xf numFmtId="0" fontId="2" fillId="0" borderId="12" xfId="3" applyFont="1" applyBorder="1" applyAlignment="1">
      <alignment horizontal="center" vertical="center" wrapText="1"/>
    </xf>
    <xf numFmtId="0" fontId="2" fillId="7" borderId="15" xfId="3" applyFont="1" applyFill="1" applyBorder="1" applyAlignment="1">
      <alignment horizontal="left" vertical="center" wrapText="1"/>
    </xf>
    <xf numFmtId="0" fontId="2" fillId="7" borderId="19" xfId="3" applyFont="1" applyFill="1" applyBorder="1" applyAlignment="1">
      <alignment horizontal="left" vertical="center" wrapText="1"/>
    </xf>
    <xf numFmtId="0" fontId="2" fillId="7" borderId="16" xfId="3" applyFont="1" applyFill="1" applyBorder="1" applyAlignment="1">
      <alignment horizontal="left" vertical="center" wrapText="1"/>
    </xf>
    <xf numFmtId="0" fontId="2" fillId="7" borderId="17" xfId="3" applyFont="1" applyFill="1" applyBorder="1" applyAlignment="1">
      <alignment horizontal="left" vertical="center" wrapText="1"/>
    </xf>
    <xf numFmtId="0" fontId="2" fillId="7" borderId="20" xfId="3" applyFont="1" applyFill="1" applyBorder="1" applyAlignment="1">
      <alignment horizontal="left" vertical="center" wrapText="1"/>
    </xf>
    <xf numFmtId="0" fontId="2" fillId="7" borderId="21" xfId="3" applyFont="1" applyFill="1" applyBorder="1" applyAlignment="1">
      <alignment horizontal="left" vertical="center" wrapText="1"/>
    </xf>
    <xf numFmtId="0" fontId="2" fillId="7" borderId="12" xfId="3" applyFont="1" applyFill="1" applyBorder="1" applyAlignment="1">
      <alignment horizontal="center" wrapText="1"/>
    </xf>
    <xf numFmtId="0" fontId="1" fillId="4" borderId="10" xfId="3" applyFill="1" applyBorder="1"/>
    <xf numFmtId="0" fontId="1" fillId="4" borderId="11" xfId="3" applyFill="1" applyBorder="1"/>
    <xf numFmtId="0" fontId="3" fillId="2" borderId="4" xfId="3" applyFont="1" applyFill="1" applyBorder="1" applyAlignment="1">
      <alignment wrapText="1"/>
    </xf>
    <xf numFmtId="0" fontId="3" fillId="2" borderId="5" xfId="3" applyFont="1" applyFill="1" applyBorder="1" applyAlignment="1">
      <alignment wrapText="1"/>
    </xf>
    <xf numFmtId="0" fontId="3" fillId="2" borderId="6" xfId="3" applyFont="1" applyFill="1" applyBorder="1" applyAlignment="1">
      <alignment wrapText="1"/>
    </xf>
    <xf numFmtId="0" fontId="3" fillId="2" borderId="7" xfId="3" applyFont="1" applyFill="1" applyBorder="1" applyAlignment="1">
      <alignment wrapText="1"/>
    </xf>
    <xf numFmtId="0" fontId="3" fillId="2" borderId="8" xfId="3" applyFont="1" applyFill="1" applyBorder="1" applyAlignment="1">
      <alignment wrapText="1"/>
    </xf>
    <xf numFmtId="0" fontId="3" fillId="2" borderId="9" xfId="3" applyFont="1" applyFill="1" applyBorder="1" applyAlignment="1">
      <alignment wrapText="1"/>
    </xf>
  </cellXfs>
  <cellStyles count="4">
    <cellStyle name="Prozent" xfId="2" builtinId="5"/>
    <cellStyle name="Standard" xfId="0" builtinId="0"/>
    <cellStyle name="Standard 2" xfId="3" xr:uid="{66525A50-D94F-48BE-A281-05EA2EAB9F9E}"/>
    <cellStyle name="Währung" xfId="1" builtinId="4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aten\10_Stellungnahmen\Stellungnahmen%20EuK\N2%20eea\_Vorlagen\Antragsnummer_Kommune_Einf&#252;hrung-Weiterf&#252;hrung_EEA_2013-04-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aten/10_Stellungnahmen/Stellungnahmen%20ILE/2010-04%20N&#252;nchritz/Anlage_SN_VGN&#252;nchritzGlaubitz_Effizienzkriterien_2010-04-2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aten\10_Stellungnahmen\Stellungnahmen%20RL%20EuK_2023\eea\Vorlagen\2024-03-08_Vorlage%20SN%20Antragsnummer_Kommune_EE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N EuK"/>
      <sheetName val="Kosten"/>
      <sheetName val="Listen"/>
    </sheetNames>
    <sheetDataSet>
      <sheetData sheetId="0"/>
      <sheetData sheetId="1"/>
      <sheetData sheetId="2">
        <row r="2">
          <cell r="A2" t="str">
            <v>Einführung eea</v>
          </cell>
        </row>
        <row r="3">
          <cell r="A3" t="str">
            <v>1. Weiterführung eea</v>
          </cell>
        </row>
        <row r="4">
          <cell r="A4" t="str">
            <v>2. Weiterführung eea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terlagen"/>
      <sheetName val="Kennwerte"/>
      <sheetName val="BewertungLichtsystem LMF LSF"/>
      <sheetName val="Kosten"/>
      <sheetName val="Wirtschaftlichkeit"/>
      <sheetName val="Maximalwerte"/>
      <sheetName val="_Lichtsystem NLD_"/>
      <sheetName val="Listen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2">
          <cell r="A2" t="str">
            <v>Montage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N Klima"/>
      <sheetName val="Berechnungshilfe eea"/>
      <sheetName val="Auszahlung eea"/>
      <sheetName val="Listen"/>
    </sheetNames>
    <sheetDataSet>
      <sheetData sheetId="0"/>
      <sheetData sheetId="1"/>
      <sheetData sheetId="2"/>
      <sheetData sheetId="3">
        <row r="3">
          <cell r="A3" t="str">
            <v>Einführungsphase Jahr 1-4</v>
          </cell>
          <cell r="B3" t="str">
            <v>Stadt oder Gemeinde</v>
          </cell>
        </row>
        <row r="4">
          <cell r="A4" t="str">
            <v>Weiterführungphase Jahr 5-8</v>
          </cell>
          <cell r="B4" t="str">
            <v>Landkreis</v>
          </cell>
        </row>
        <row r="5">
          <cell r="A5" t="str">
            <v>Umsetzungsphase &gt; Jahr 9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1E486C-3D71-4C0A-ADEB-F5D40467070A}">
  <sheetPr>
    <tabColor theme="3" tint="0.39997558519241921"/>
  </sheetPr>
  <dimension ref="B1:AF71"/>
  <sheetViews>
    <sheetView tabSelected="1" topLeftCell="B1" zoomScale="115" zoomScaleNormal="115" zoomScalePageLayoutView="70" workbookViewId="0">
      <selection activeCell="I18" sqref="I18"/>
    </sheetView>
  </sheetViews>
  <sheetFormatPr baseColWidth="10" defaultRowHeight="12.75" outlineLevelRow="1" x14ac:dyDescent="0.2"/>
  <cols>
    <col min="1" max="1" width="1.125" style="2" customWidth="1"/>
    <col min="2" max="2" width="7.25" style="1" customWidth="1"/>
    <col min="3" max="3" width="37.75" style="1" customWidth="1"/>
    <col min="4" max="4" width="27.75" style="2" customWidth="1"/>
    <col min="5" max="5" width="3.375" style="2" customWidth="1"/>
    <col min="6" max="6" width="2.25" style="3" customWidth="1"/>
    <col min="7" max="7" width="15.625" style="2" customWidth="1"/>
    <col min="8" max="8" width="15.5" style="2" customWidth="1"/>
    <col min="9" max="9" width="17.25" style="2" customWidth="1"/>
    <col min="10" max="10" width="20.25" style="2" customWidth="1"/>
    <col min="11" max="11" width="10.625" style="2" customWidth="1"/>
    <col min="12" max="257" width="11" style="2"/>
    <col min="258" max="258" width="7.25" style="2" customWidth="1"/>
    <col min="259" max="259" width="22.375" style="2" customWidth="1"/>
    <col min="260" max="260" width="11.25" style="2" customWidth="1"/>
    <col min="261" max="261" width="11" style="2" customWidth="1"/>
    <col min="262" max="262" width="12.5" style="2" customWidth="1"/>
    <col min="263" max="263" width="12.75" style="2" customWidth="1"/>
    <col min="264" max="264" width="14.5" style="2" customWidth="1"/>
    <col min="265" max="265" width="14.375" style="2" customWidth="1"/>
    <col min="266" max="266" width="14.125" style="2" customWidth="1"/>
    <col min="267" max="513" width="11" style="2"/>
    <col min="514" max="514" width="7.25" style="2" customWidth="1"/>
    <col min="515" max="515" width="22.375" style="2" customWidth="1"/>
    <col min="516" max="516" width="11.25" style="2" customWidth="1"/>
    <col min="517" max="517" width="11" style="2" customWidth="1"/>
    <col min="518" max="518" width="12.5" style="2" customWidth="1"/>
    <col min="519" max="519" width="12.75" style="2" customWidth="1"/>
    <col min="520" max="520" width="14.5" style="2" customWidth="1"/>
    <col min="521" max="521" width="14.375" style="2" customWidth="1"/>
    <col min="522" max="522" width="14.125" style="2" customWidth="1"/>
    <col min="523" max="769" width="11" style="2"/>
    <col min="770" max="770" width="7.25" style="2" customWidth="1"/>
    <col min="771" max="771" width="22.375" style="2" customWidth="1"/>
    <col min="772" max="772" width="11.25" style="2" customWidth="1"/>
    <col min="773" max="773" width="11" style="2" customWidth="1"/>
    <col min="774" max="774" width="12.5" style="2" customWidth="1"/>
    <col min="775" max="775" width="12.75" style="2" customWidth="1"/>
    <col min="776" max="776" width="14.5" style="2" customWidth="1"/>
    <col min="777" max="777" width="14.375" style="2" customWidth="1"/>
    <col min="778" max="778" width="14.125" style="2" customWidth="1"/>
    <col min="779" max="1025" width="11" style="2"/>
    <col min="1026" max="1026" width="7.25" style="2" customWidth="1"/>
    <col min="1027" max="1027" width="22.375" style="2" customWidth="1"/>
    <col min="1028" max="1028" width="11.25" style="2" customWidth="1"/>
    <col min="1029" max="1029" width="11" style="2" customWidth="1"/>
    <col min="1030" max="1030" width="12.5" style="2" customWidth="1"/>
    <col min="1031" max="1031" width="12.75" style="2" customWidth="1"/>
    <col min="1032" max="1032" width="14.5" style="2" customWidth="1"/>
    <col min="1033" max="1033" width="14.375" style="2" customWidth="1"/>
    <col min="1034" max="1034" width="14.125" style="2" customWidth="1"/>
    <col min="1035" max="1281" width="11" style="2"/>
    <col min="1282" max="1282" width="7.25" style="2" customWidth="1"/>
    <col min="1283" max="1283" width="22.375" style="2" customWidth="1"/>
    <col min="1284" max="1284" width="11.25" style="2" customWidth="1"/>
    <col min="1285" max="1285" width="11" style="2" customWidth="1"/>
    <col min="1286" max="1286" width="12.5" style="2" customWidth="1"/>
    <col min="1287" max="1287" width="12.75" style="2" customWidth="1"/>
    <col min="1288" max="1288" width="14.5" style="2" customWidth="1"/>
    <col min="1289" max="1289" width="14.375" style="2" customWidth="1"/>
    <col min="1290" max="1290" width="14.125" style="2" customWidth="1"/>
    <col min="1291" max="1537" width="11" style="2"/>
    <col min="1538" max="1538" width="7.25" style="2" customWidth="1"/>
    <col min="1539" max="1539" width="22.375" style="2" customWidth="1"/>
    <col min="1540" max="1540" width="11.25" style="2" customWidth="1"/>
    <col min="1541" max="1541" width="11" style="2" customWidth="1"/>
    <col min="1542" max="1542" width="12.5" style="2" customWidth="1"/>
    <col min="1543" max="1543" width="12.75" style="2" customWidth="1"/>
    <col min="1544" max="1544" width="14.5" style="2" customWidth="1"/>
    <col min="1545" max="1545" width="14.375" style="2" customWidth="1"/>
    <col min="1546" max="1546" width="14.125" style="2" customWidth="1"/>
    <col min="1547" max="1793" width="11" style="2"/>
    <col min="1794" max="1794" width="7.25" style="2" customWidth="1"/>
    <col min="1795" max="1795" width="22.375" style="2" customWidth="1"/>
    <col min="1796" max="1796" width="11.25" style="2" customWidth="1"/>
    <col min="1797" max="1797" width="11" style="2" customWidth="1"/>
    <col min="1798" max="1798" width="12.5" style="2" customWidth="1"/>
    <col min="1799" max="1799" width="12.75" style="2" customWidth="1"/>
    <col min="1800" max="1800" width="14.5" style="2" customWidth="1"/>
    <col min="1801" max="1801" width="14.375" style="2" customWidth="1"/>
    <col min="1802" max="1802" width="14.125" style="2" customWidth="1"/>
    <col min="1803" max="2049" width="11" style="2"/>
    <col min="2050" max="2050" width="7.25" style="2" customWidth="1"/>
    <col min="2051" max="2051" width="22.375" style="2" customWidth="1"/>
    <col min="2052" max="2052" width="11.25" style="2" customWidth="1"/>
    <col min="2053" max="2053" width="11" style="2" customWidth="1"/>
    <col min="2054" max="2054" width="12.5" style="2" customWidth="1"/>
    <col min="2055" max="2055" width="12.75" style="2" customWidth="1"/>
    <col min="2056" max="2056" width="14.5" style="2" customWidth="1"/>
    <col min="2057" max="2057" width="14.375" style="2" customWidth="1"/>
    <col min="2058" max="2058" width="14.125" style="2" customWidth="1"/>
    <col min="2059" max="2305" width="11" style="2"/>
    <col min="2306" max="2306" width="7.25" style="2" customWidth="1"/>
    <col min="2307" max="2307" width="22.375" style="2" customWidth="1"/>
    <col min="2308" max="2308" width="11.25" style="2" customWidth="1"/>
    <col min="2309" max="2309" width="11" style="2" customWidth="1"/>
    <col min="2310" max="2310" width="12.5" style="2" customWidth="1"/>
    <col min="2311" max="2311" width="12.75" style="2" customWidth="1"/>
    <col min="2312" max="2312" width="14.5" style="2" customWidth="1"/>
    <col min="2313" max="2313" width="14.375" style="2" customWidth="1"/>
    <col min="2314" max="2314" width="14.125" style="2" customWidth="1"/>
    <col min="2315" max="2561" width="11" style="2"/>
    <col min="2562" max="2562" width="7.25" style="2" customWidth="1"/>
    <col min="2563" max="2563" width="22.375" style="2" customWidth="1"/>
    <col min="2564" max="2564" width="11.25" style="2" customWidth="1"/>
    <col min="2565" max="2565" width="11" style="2" customWidth="1"/>
    <col min="2566" max="2566" width="12.5" style="2" customWidth="1"/>
    <col min="2567" max="2567" width="12.75" style="2" customWidth="1"/>
    <col min="2568" max="2568" width="14.5" style="2" customWidth="1"/>
    <col min="2569" max="2569" width="14.375" style="2" customWidth="1"/>
    <col min="2570" max="2570" width="14.125" style="2" customWidth="1"/>
    <col min="2571" max="2817" width="11" style="2"/>
    <col min="2818" max="2818" width="7.25" style="2" customWidth="1"/>
    <col min="2819" max="2819" width="22.375" style="2" customWidth="1"/>
    <col min="2820" max="2820" width="11.25" style="2" customWidth="1"/>
    <col min="2821" max="2821" width="11" style="2" customWidth="1"/>
    <col min="2822" max="2822" width="12.5" style="2" customWidth="1"/>
    <col min="2823" max="2823" width="12.75" style="2" customWidth="1"/>
    <col min="2824" max="2824" width="14.5" style="2" customWidth="1"/>
    <col min="2825" max="2825" width="14.375" style="2" customWidth="1"/>
    <col min="2826" max="2826" width="14.125" style="2" customWidth="1"/>
    <col min="2827" max="3073" width="11" style="2"/>
    <col min="3074" max="3074" width="7.25" style="2" customWidth="1"/>
    <col min="3075" max="3075" width="22.375" style="2" customWidth="1"/>
    <col min="3076" max="3076" width="11.25" style="2" customWidth="1"/>
    <col min="3077" max="3077" width="11" style="2" customWidth="1"/>
    <col min="3078" max="3078" width="12.5" style="2" customWidth="1"/>
    <col min="3079" max="3079" width="12.75" style="2" customWidth="1"/>
    <col min="3080" max="3080" width="14.5" style="2" customWidth="1"/>
    <col min="3081" max="3081" width="14.375" style="2" customWidth="1"/>
    <col min="3082" max="3082" width="14.125" style="2" customWidth="1"/>
    <col min="3083" max="3329" width="11" style="2"/>
    <col min="3330" max="3330" width="7.25" style="2" customWidth="1"/>
    <col min="3331" max="3331" width="22.375" style="2" customWidth="1"/>
    <col min="3332" max="3332" width="11.25" style="2" customWidth="1"/>
    <col min="3333" max="3333" width="11" style="2" customWidth="1"/>
    <col min="3334" max="3334" width="12.5" style="2" customWidth="1"/>
    <col min="3335" max="3335" width="12.75" style="2" customWidth="1"/>
    <col min="3336" max="3336" width="14.5" style="2" customWidth="1"/>
    <col min="3337" max="3337" width="14.375" style="2" customWidth="1"/>
    <col min="3338" max="3338" width="14.125" style="2" customWidth="1"/>
    <col min="3339" max="3585" width="11" style="2"/>
    <col min="3586" max="3586" width="7.25" style="2" customWidth="1"/>
    <col min="3587" max="3587" width="22.375" style="2" customWidth="1"/>
    <col min="3588" max="3588" width="11.25" style="2" customWidth="1"/>
    <col min="3589" max="3589" width="11" style="2" customWidth="1"/>
    <col min="3590" max="3590" width="12.5" style="2" customWidth="1"/>
    <col min="3591" max="3591" width="12.75" style="2" customWidth="1"/>
    <col min="3592" max="3592" width="14.5" style="2" customWidth="1"/>
    <col min="3593" max="3593" width="14.375" style="2" customWidth="1"/>
    <col min="3594" max="3594" width="14.125" style="2" customWidth="1"/>
    <col min="3595" max="3841" width="11" style="2"/>
    <col min="3842" max="3842" width="7.25" style="2" customWidth="1"/>
    <col min="3843" max="3843" width="22.375" style="2" customWidth="1"/>
    <col min="3844" max="3844" width="11.25" style="2" customWidth="1"/>
    <col min="3845" max="3845" width="11" style="2" customWidth="1"/>
    <col min="3846" max="3846" width="12.5" style="2" customWidth="1"/>
    <col min="3847" max="3847" width="12.75" style="2" customWidth="1"/>
    <col min="3848" max="3848" width="14.5" style="2" customWidth="1"/>
    <col min="3849" max="3849" width="14.375" style="2" customWidth="1"/>
    <col min="3850" max="3850" width="14.125" style="2" customWidth="1"/>
    <col min="3851" max="4097" width="11" style="2"/>
    <col min="4098" max="4098" width="7.25" style="2" customWidth="1"/>
    <col min="4099" max="4099" width="22.375" style="2" customWidth="1"/>
    <col min="4100" max="4100" width="11.25" style="2" customWidth="1"/>
    <col min="4101" max="4101" width="11" style="2" customWidth="1"/>
    <col min="4102" max="4102" width="12.5" style="2" customWidth="1"/>
    <col min="4103" max="4103" width="12.75" style="2" customWidth="1"/>
    <col min="4104" max="4104" width="14.5" style="2" customWidth="1"/>
    <col min="4105" max="4105" width="14.375" style="2" customWidth="1"/>
    <col min="4106" max="4106" width="14.125" style="2" customWidth="1"/>
    <col min="4107" max="4353" width="11" style="2"/>
    <col min="4354" max="4354" width="7.25" style="2" customWidth="1"/>
    <col min="4355" max="4355" width="22.375" style="2" customWidth="1"/>
    <col min="4356" max="4356" width="11.25" style="2" customWidth="1"/>
    <col min="4357" max="4357" width="11" style="2" customWidth="1"/>
    <col min="4358" max="4358" width="12.5" style="2" customWidth="1"/>
    <col min="4359" max="4359" width="12.75" style="2" customWidth="1"/>
    <col min="4360" max="4360" width="14.5" style="2" customWidth="1"/>
    <col min="4361" max="4361" width="14.375" style="2" customWidth="1"/>
    <col min="4362" max="4362" width="14.125" style="2" customWidth="1"/>
    <col min="4363" max="4609" width="11" style="2"/>
    <col min="4610" max="4610" width="7.25" style="2" customWidth="1"/>
    <col min="4611" max="4611" width="22.375" style="2" customWidth="1"/>
    <col min="4612" max="4612" width="11.25" style="2" customWidth="1"/>
    <col min="4613" max="4613" width="11" style="2" customWidth="1"/>
    <col min="4614" max="4614" width="12.5" style="2" customWidth="1"/>
    <col min="4615" max="4615" width="12.75" style="2" customWidth="1"/>
    <col min="4616" max="4616" width="14.5" style="2" customWidth="1"/>
    <col min="4617" max="4617" width="14.375" style="2" customWidth="1"/>
    <col min="4618" max="4618" width="14.125" style="2" customWidth="1"/>
    <col min="4619" max="4865" width="11" style="2"/>
    <col min="4866" max="4866" width="7.25" style="2" customWidth="1"/>
    <col min="4867" max="4867" width="22.375" style="2" customWidth="1"/>
    <col min="4868" max="4868" width="11.25" style="2" customWidth="1"/>
    <col min="4869" max="4869" width="11" style="2" customWidth="1"/>
    <col min="4870" max="4870" width="12.5" style="2" customWidth="1"/>
    <col min="4871" max="4871" width="12.75" style="2" customWidth="1"/>
    <col min="4872" max="4872" width="14.5" style="2" customWidth="1"/>
    <col min="4873" max="4873" width="14.375" style="2" customWidth="1"/>
    <col min="4874" max="4874" width="14.125" style="2" customWidth="1"/>
    <col min="4875" max="5121" width="11" style="2"/>
    <col min="5122" max="5122" width="7.25" style="2" customWidth="1"/>
    <col min="5123" max="5123" width="22.375" style="2" customWidth="1"/>
    <col min="5124" max="5124" width="11.25" style="2" customWidth="1"/>
    <col min="5125" max="5125" width="11" style="2" customWidth="1"/>
    <col min="5126" max="5126" width="12.5" style="2" customWidth="1"/>
    <col min="5127" max="5127" width="12.75" style="2" customWidth="1"/>
    <col min="5128" max="5128" width="14.5" style="2" customWidth="1"/>
    <col min="5129" max="5129" width="14.375" style="2" customWidth="1"/>
    <col min="5130" max="5130" width="14.125" style="2" customWidth="1"/>
    <col min="5131" max="5377" width="11" style="2"/>
    <col min="5378" max="5378" width="7.25" style="2" customWidth="1"/>
    <col min="5379" max="5379" width="22.375" style="2" customWidth="1"/>
    <col min="5380" max="5380" width="11.25" style="2" customWidth="1"/>
    <col min="5381" max="5381" width="11" style="2" customWidth="1"/>
    <col min="5382" max="5382" width="12.5" style="2" customWidth="1"/>
    <col min="5383" max="5383" width="12.75" style="2" customWidth="1"/>
    <col min="5384" max="5384" width="14.5" style="2" customWidth="1"/>
    <col min="5385" max="5385" width="14.375" style="2" customWidth="1"/>
    <col min="5386" max="5386" width="14.125" style="2" customWidth="1"/>
    <col min="5387" max="5633" width="11" style="2"/>
    <col min="5634" max="5634" width="7.25" style="2" customWidth="1"/>
    <col min="5635" max="5635" width="22.375" style="2" customWidth="1"/>
    <col min="5636" max="5636" width="11.25" style="2" customWidth="1"/>
    <col min="5637" max="5637" width="11" style="2" customWidth="1"/>
    <col min="5638" max="5638" width="12.5" style="2" customWidth="1"/>
    <col min="5639" max="5639" width="12.75" style="2" customWidth="1"/>
    <col min="5640" max="5640" width="14.5" style="2" customWidth="1"/>
    <col min="5641" max="5641" width="14.375" style="2" customWidth="1"/>
    <col min="5642" max="5642" width="14.125" style="2" customWidth="1"/>
    <col min="5643" max="5889" width="11" style="2"/>
    <col min="5890" max="5890" width="7.25" style="2" customWidth="1"/>
    <col min="5891" max="5891" width="22.375" style="2" customWidth="1"/>
    <col min="5892" max="5892" width="11.25" style="2" customWidth="1"/>
    <col min="5893" max="5893" width="11" style="2" customWidth="1"/>
    <col min="5894" max="5894" width="12.5" style="2" customWidth="1"/>
    <col min="5895" max="5895" width="12.75" style="2" customWidth="1"/>
    <col min="5896" max="5896" width="14.5" style="2" customWidth="1"/>
    <col min="5897" max="5897" width="14.375" style="2" customWidth="1"/>
    <col min="5898" max="5898" width="14.125" style="2" customWidth="1"/>
    <col min="5899" max="6145" width="11" style="2"/>
    <col min="6146" max="6146" width="7.25" style="2" customWidth="1"/>
    <col min="6147" max="6147" width="22.375" style="2" customWidth="1"/>
    <col min="6148" max="6148" width="11.25" style="2" customWidth="1"/>
    <col min="6149" max="6149" width="11" style="2" customWidth="1"/>
    <col min="6150" max="6150" width="12.5" style="2" customWidth="1"/>
    <col min="6151" max="6151" width="12.75" style="2" customWidth="1"/>
    <col min="6152" max="6152" width="14.5" style="2" customWidth="1"/>
    <col min="6153" max="6153" width="14.375" style="2" customWidth="1"/>
    <col min="6154" max="6154" width="14.125" style="2" customWidth="1"/>
    <col min="6155" max="6401" width="11" style="2"/>
    <col min="6402" max="6402" width="7.25" style="2" customWidth="1"/>
    <col min="6403" max="6403" width="22.375" style="2" customWidth="1"/>
    <col min="6404" max="6404" width="11.25" style="2" customWidth="1"/>
    <col min="6405" max="6405" width="11" style="2" customWidth="1"/>
    <col min="6406" max="6406" width="12.5" style="2" customWidth="1"/>
    <col min="6407" max="6407" width="12.75" style="2" customWidth="1"/>
    <col min="6408" max="6408" width="14.5" style="2" customWidth="1"/>
    <col min="6409" max="6409" width="14.375" style="2" customWidth="1"/>
    <col min="6410" max="6410" width="14.125" style="2" customWidth="1"/>
    <col min="6411" max="6657" width="11" style="2"/>
    <col min="6658" max="6658" width="7.25" style="2" customWidth="1"/>
    <col min="6659" max="6659" width="22.375" style="2" customWidth="1"/>
    <col min="6660" max="6660" width="11.25" style="2" customWidth="1"/>
    <col min="6661" max="6661" width="11" style="2" customWidth="1"/>
    <col min="6662" max="6662" width="12.5" style="2" customWidth="1"/>
    <col min="6663" max="6663" width="12.75" style="2" customWidth="1"/>
    <col min="6664" max="6664" width="14.5" style="2" customWidth="1"/>
    <col min="6665" max="6665" width="14.375" style="2" customWidth="1"/>
    <col min="6666" max="6666" width="14.125" style="2" customWidth="1"/>
    <col min="6667" max="6913" width="11" style="2"/>
    <col min="6914" max="6914" width="7.25" style="2" customWidth="1"/>
    <col min="6915" max="6915" width="22.375" style="2" customWidth="1"/>
    <col min="6916" max="6916" width="11.25" style="2" customWidth="1"/>
    <col min="6917" max="6917" width="11" style="2" customWidth="1"/>
    <col min="6918" max="6918" width="12.5" style="2" customWidth="1"/>
    <col min="6919" max="6919" width="12.75" style="2" customWidth="1"/>
    <col min="6920" max="6920" width="14.5" style="2" customWidth="1"/>
    <col min="6921" max="6921" width="14.375" style="2" customWidth="1"/>
    <col min="6922" max="6922" width="14.125" style="2" customWidth="1"/>
    <col min="6923" max="7169" width="11" style="2"/>
    <col min="7170" max="7170" width="7.25" style="2" customWidth="1"/>
    <col min="7171" max="7171" width="22.375" style="2" customWidth="1"/>
    <col min="7172" max="7172" width="11.25" style="2" customWidth="1"/>
    <col min="7173" max="7173" width="11" style="2" customWidth="1"/>
    <col min="7174" max="7174" width="12.5" style="2" customWidth="1"/>
    <col min="7175" max="7175" width="12.75" style="2" customWidth="1"/>
    <col min="7176" max="7176" width="14.5" style="2" customWidth="1"/>
    <col min="7177" max="7177" width="14.375" style="2" customWidth="1"/>
    <col min="7178" max="7178" width="14.125" style="2" customWidth="1"/>
    <col min="7179" max="7425" width="11" style="2"/>
    <col min="7426" max="7426" width="7.25" style="2" customWidth="1"/>
    <col min="7427" max="7427" width="22.375" style="2" customWidth="1"/>
    <col min="7428" max="7428" width="11.25" style="2" customWidth="1"/>
    <col min="7429" max="7429" width="11" style="2" customWidth="1"/>
    <col min="7430" max="7430" width="12.5" style="2" customWidth="1"/>
    <col min="7431" max="7431" width="12.75" style="2" customWidth="1"/>
    <col min="7432" max="7432" width="14.5" style="2" customWidth="1"/>
    <col min="7433" max="7433" width="14.375" style="2" customWidth="1"/>
    <col min="7434" max="7434" width="14.125" style="2" customWidth="1"/>
    <col min="7435" max="7681" width="11" style="2"/>
    <col min="7682" max="7682" width="7.25" style="2" customWidth="1"/>
    <col min="7683" max="7683" width="22.375" style="2" customWidth="1"/>
    <col min="7684" max="7684" width="11.25" style="2" customWidth="1"/>
    <col min="7685" max="7685" width="11" style="2" customWidth="1"/>
    <col min="7686" max="7686" width="12.5" style="2" customWidth="1"/>
    <col min="7687" max="7687" width="12.75" style="2" customWidth="1"/>
    <col min="7688" max="7688" width="14.5" style="2" customWidth="1"/>
    <col min="7689" max="7689" width="14.375" style="2" customWidth="1"/>
    <col min="7690" max="7690" width="14.125" style="2" customWidth="1"/>
    <col min="7691" max="7937" width="11" style="2"/>
    <col min="7938" max="7938" width="7.25" style="2" customWidth="1"/>
    <col min="7939" max="7939" width="22.375" style="2" customWidth="1"/>
    <col min="7940" max="7940" width="11.25" style="2" customWidth="1"/>
    <col min="7941" max="7941" width="11" style="2" customWidth="1"/>
    <col min="7942" max="7942" width="12.5" style="2" customWidth="1"/>
    <col min="7943" max="7943" width="12.75" style="2" customWidth="1"/>
    <col min="7944" max="7944" width="14.5" style="2" customWidth="1"/>
    <col min="7945" max="7945" width="14.375" style="2" customWidth="1"/>
    <col min="7946" max="7946" width="14.125" style="2" customWidth="1"/>
    <col min="7947" max="8193" width="11" style="2"/>
    <col min="8194" max="8194" width="7.25" style="2" customWidth="1"/>
    <col min="8195" max="8195" width="22.375" style="2" customWidth="1"/>
    <col min="8196" max="8196" width="11.25" style="2" customWidth="1"/>
    <col min="8197" max="8197" width="11" style="2" customWidth="1"/>
    <col min="8198" max="8198" width="12.5" style="2" customWidth="1"/>
    <col min="8199" max="8199" width="12.75" style="2" customWidth="1"/>
    <col min="8200" max="8200" width="14.5" style="2" customWidth="1"/>
    <col min="8201" max="8201" width="14.375" style="2" customWidth="1"/>
    <col min="8202" max="8202" width="14.125" style="2" customWidth="1"/>
    <col min="8203" max="8449" width="11" style="2"/>
    <col min="8450" max="8450" width="7.25" style="2" customWidth="1"/>
    <col min="8451" max="8451" width="22.375" style="2" customWidth="1"/>
    <col min="8452" max="8452" width="11.25" style="2" customWidth="1"/>
    <col min="8453" max="8453" width="11" style="2" customWidth="1"/>
    <col min="8454" max="8454" width="12.5" style="2" customWidth="1"/>
    <col min="8455" max="8455" width="12.75" style="2" customWidth="1"/>
    <col min="8456" max="8456" width="14.5" style="2" customWidth="1"/>
    <col min="8457" max="8457" width="14.375" style="2" customWidth="1"/>
    <col min="8458" max="8458" width="14.125" style="2" customWidth="1"/>
    <col min="8459" max="8705" width="11" style="2"/>
    <col min="8706" max="8706" width="7.25" style="2" customWidth="1"/>
    <col min="8707" max="8707" width="22.375" style="2" customWidth="1"/>
    <col min="8708" max="8708" width="11.25" style="2" customWidth="1"/>
    <col min="8709" max="8709" width="11" style="2" customWidth="1"/>
    <col min="8710" max="8710" width="12.5" style="2" customWidth="1"/>
    <col min="8711" max="8711" width="12.75" style="2" customWidth="1"/>
    <col min="8712" max="8712" width="14.5" style="2" customWidth="1"/>
    <col min="8713" max="8713" width="14.375" style="2" customWidth="1"/>
    <col min="8714" max="8714" width="14.125" style="2" customWidth="1"/>
    <col min="8715" max="8961" width="11" style="2"/>
    <col min="8962" max="8962" width="7.25" style="2" customWidth="1"/>
    <col min="8963" max="8963" width="22.375" style="2" customWidth="1"/>
    <col min="8964" max="8964" width="11.25" style="2" customWidth="1"/>
    <col min="8965" max="8965" width="11" style="2" customWidth="1"/>
    <col min="8966" max="8966" width="12.5" style="2" customWidth="1"/>
    <col min="8967" max="8967" width="12.75" style="2" customWidth="1"/>
    <col min="8968" max="8968" width="14.5" style="2" customWidth="1"/>
    <col min="8969" max="8969" width="14.375" style="2" customWidth="1"/>
    <col min="8970" max="8970" width="14.125" style="2" customWidth="1"/>
    <col min="8971" max="9217" width="11" style="2"/>
    <col min="9218" max="9218" width="7.25" style="2" customWidth="1"/>
    <col min="9219" max="9219" width="22.375" style="2" customWidth="1"/>
    <col min="9220" max="9220" width="11.25" style="2" customWidth="1"/>
    <col min="9221" max="9221" width="11" style="2" customWidth="1"/>
    <col min="9222" max="9222" width="12.5" style="2" customWidth="1"/>
    <col min="9223" max="9223" width="12.75" style="2" customWidth="1"/>
    <col min="9224" max="9224" width="14.5" style="2" customWidth="1"/>
    <col min="9225" max="9225" width="14.375" style="2" customWidth="1"/>
    <col min="9226" max="9226" width="14.125" style="2" customWidth="1"/>
    <col min="9227" max="9473" width="11" style="2"/>
    <col min="9474" max="9474" width="7.25" style="2" customWidth="1"/>
    <col min="9475" max="9475" width="22.375" style="2" customWidth="1"/>
    <col min="9476" max="9476" width="11.25" style="2" customWidth="1"/>
    <col min="9477" max="9477" width="11" style="2" customWidth="1"/>
    <col min="9478" max="9478" width="12.5" style="2" customWidth="1"/>
    <col min="9479" max="9479" width="12.75" style="2" customWidth="1"/>
    <col min="9480" max="9480" width="14.5" style="2" customWidth="1"/>
    <col min="9481" max="9481" width="14.375" style="2" customWidth="1"/>
    <col min="9482" max="9482" width="14.125" style="2" customWidth="1"/>
    <col min="9483" max="9729" width="11" style="2"/>
    <col min="9730" max="9730" width="7.25" style="2" customWidth="1"/>
    <col min="9731" max="9731" width="22.375" style="2" customWidth="1"/>
    <col min="9732" max="9732" width="11.25" style="2" customWidth="1"/>
    <col min="9733" max="9733" width="11" style="2" customWidth="1"/>
    <col min="9734" max="9734" width="12.5" style="2" customWidth="1"/>
    <col min="9735" max="9735" width="12.75" style="2" customWidth="1"/>
    <col min="9736" max="9736" width="14.5" style="2" customWidth="1"/>
    <col min="9737" max="9737" width="14.375" style="2" customWidth="1"/>
    <col min="9738" max="9738" width="14.125" style="2" customWidth="1"/>
    <col min="9739" max="9985" width="11" style="2"/>
    <col min="9986" max="9986" width="7.25" style="2" customWidth="1"/>
    <col min="9987" max="9987" width="22.375" style="2" customWidth="1"/>
    <col min="9988" max="9988" width="11.25" style="2" customWidth="1"/>
    <col min="9989" max="9989" width="11" style="2" customWidth="1"/>
    <col min="9990" max="9990" width="12.5" style="2" customWidth="1"/>
    <col min="9991" max="9991" width="12.75" style="2" customWidth="1"/>
    <col min="9992" max="9992" width="14.5" style="2" customWidth="1"/>
    <col min="9993" max="9993" width="14.375" style="2" customWidth="1"/>
    <col min="9994" max="9994" width="14.125" style="2" customWidth="1"/>
    <col min="9995" max="10241" width="11" style="2"/>
    <col min="10242" max="10242" width="7.25" style="2" customWidth="1"/>
    <col min="10243" max="10243" width="22.375" style="2" customWidth="1"/>
    <col min="10244" max="10244" width="11.25" style="2" customWidth="1"/>
    <col min="10245" max="10245" width="11" style="2" customWidth="1"/>
    <col min="10246" max="10246" width="12.5" style="2" customWidth="1"/>
    <col min="10247" max="10247" width="12.75" style="2" customWidth="1"/>
    <col min="10248" max="10248" width="14.5" style="2" customWidth="1"/>
    <col min="10249" max="10249" width="14.375" style="2" customWidth="1"/>
    <col min="10250" max="10250" width="14.125" style="2" customWidth="1"/>
    <col min="10251" max="10497" width="11" style="2"/>
    <col min="10498" max="10498" width="7.25" style="2" customWidth="1"/>
    <col min="10499" max="10499" width="22.375" style="2" customWidth="1"/>
    <col min="10500" max="10500" width="11.25" style="2" customWidth="1"/>
    <col min="10501" max="10501" width="11" style="2" customWidth="1"/>
    <col min="10502" max="10502" width="12.5" style="2" customWidth="1"/>
    <col min="10503" max="10503" width="12.75" style="2" customWidth="1"/>
    <col min="10504" max="10504" width="14.5" style="2" customWidth="1"/>
    <col min="10505" max="10505" width="14.375" style="2" customWidth="1"/>
    <col min="10506" max="10506" width="14.125" style="2" customWidth="1"/>
    <col min="10507" max="10753" width="11" style="2"/>
    <col min="10754" max="10754" width="7.25" style="2" customWidth="1"/>
    <col min="10755" max="10755" width="22.375" style="2" customWidth="1"/>
    <col min="10756" max="10756" width="11.25" style="2" customWidth="1"/>
    <col min="10757" max="10757" width="11" style="2" customWidth="1"/>
    <col min="10758" max="10758" width="12.5" style="2" customWidth="1"/>
    <col min="10759" max="10759" width="12.75" style="2" customWidth="1"/>
    <col min="10760" max="10760" width="14.5" style="2" customWidth="1"/>
    <col min="10761" max="10761" width="14.375" style="2" customWidth="1"/>
    <col min="10762" max="10762" width="14.125" style="2" customWidth="1"/>
    <col min="10763" max="11009" width="11" style="2"/>
    <col min="11010" max="11010" width="7.25" style="2" customWidth="1"/>
    <col min="11011" max="11011" width="22.375" style="2" customWidth="1"/>
    <col min="11012" max="11012" width="11.25" style="2" customWidth="1"/>
    <col min="11013" max="11013" width="11" style="2" customWidth="1"/>
    <col min="11014" max="11014" width="12.5" style="2" customWidth="1"/>
    <col min="11015" max="11015" width="12.75" style="2" customWidth="1"/>
    <col min="11016" max="11016" width="14.5" style="2" customWidth="1"/>
    <col min="11017" max="11017" width="14.375" style="2" customWidth="1"/>
    <col min="11018" max="11018" width="14.125" style="2" customWidth="1"/>
    <col min="11019" max="11265" width="11" style="2"/>
    <col min="11266" max="11266" width="7.25" style="2" customWidth="1"/>
    <col min="11267" max="11267" width="22.375" style="2" customWidth="1"/>
    <col min="11268" max="11268" width="11.25" style="2" customWidth="1"/>
    <col min="11269" max="11269" width="11" style="2" customWidth="1"/>
    <col min="11270" max="11270" width="12.5" style="2" customWidth="1"/>
    <col min="11271" max="11271" width="12.75" style="2" customWidth="1"/>
    <col min="11272" max="11272" width="14.5" style="2" customWidth="1"/>
    <col min="11273" max="11273" width="14.375" style="2" customWidth="1"/>
    <col min="11274" max="11274" width="14.125" style="2" customWidth="1"/>
    <col min="11275" max="11521" width="11" style="2"/>
    <col min="11522" max="11522" width="7.25" style="2" customWidth="1"/>
    <col min="11523" max="11523" width="22.375" style="2" customWidth="1"/>
    <col min="11524" max="11524" width="11.25" style="2" customWidth="1"/>
    <col min="11525" max="11525" width="11" style="2" customWidth="1"/>
    <col min="11526" max="11526" width="12.5" style="2" customWidth="1"/>
    <col min="11527" max="11527" width="12.75" style="2" customWidth="1"/>
    <col min="11528" max="11528" width="14.5" style="2" customWidth="1"/>
    <col min="11529" max="11529" width="14.375" style="2" customWidth="1"/>
    <col min="11530" max="11530" width="14.125" style="2" customWidth="1"/>
    <col min="11531" max="11777" width="11" style="2"/>
    <col min="11778" max="11778" width="7.25" style="2" customWidth="1"/>
    <col min="11779" max="11779" width="22.375" style="2" customWidth="1"/>
    <col min="11780" max="11780" width="11.25" style="2" customWidth="1"/>
    <col min="11781" max="11781" width="11" style="2" customWidth="1"/>
    <col min="11782" max="11782" width="12.5" style="2" customWidth="1"/>
    <col min="11783" max="11783" width="12.75" style="2" customWidth="1"/>
    <col min="11784" max="11784" width="14.5" style="2" customWidth="1"/>
    <col min="11785" max="11785" width="14.375" style="2" customWidth="1"/>
    <col min="11786" max="11786" width="14.125" style="2" customWidth="1"/>
    <col min="11787" max="12033" width="11" style="2"/>
    <col min="12034" max="12034" width="7.25" style="2" customWidth="1"/>
    <col min="12035" max="12035" width="22.375" style="2" customWidth="1"/>
    <col min="12036" max="12036" width="11.25" style="2" customWidth="1"/>
    <col min="12037" max="12037" width="11" style="2" customWidth="1"/>
    <col min="12038" max="12038" width="12.5" style="2" customWidth="1"/>
    <col min="12039" max="12039" width="12.75" style="2" customWidth="1"/>
    <col min="12040" max="12040" width="14.5" style="2" customWidth="1"/>
    <col min="12041" max="12041" width="14.375" style="2" customWidth="1"/>
    <col min="12042" max="12042" width="14.125" style="2" customWidth="1"/>
    <col min="12043" max="12289" width="11" style="2"/>
    <col min="12290" max="12290" width="7.25" style="2" customWidth="1"/>
    <col min="12291" max="12291" width="22.375" style="2" customWidth="1"/>
    <col min="12292" max="12292" width="11.25" style="2" customWidth="1"/>
    <col min="12293" max="12293" width="11" style="2" customWidth="1"/>
    <col min="12294" max="12294" width="12.5" style="2" customWidth="1"/>
    <col min="12295" max="12295" width="12.75" style="2" customWidth="1"/>
    <col min="12296" max="12296" width="14.5" style="2" customWidth="1"/>
    <col min="12297" max="12297" width="14.375" style="2" customWidth="1"/>
    <col min="12298" max="12298" width="14.125" style="2" customWidth="1"/>
    <col min="12299" max="12545" width="11" style="2"/>
    <col min="12546" max="12546" width="7.25" style="2" customWidth="1"/>
    <col min="12547" max="12547" width="22.375" style="2" customWidth="1"/>
    <col min="12548" max="12548" width="11.25" style="2" customWidth="1"/>
    <col min="12549" max="12549" width="11" style="2" customWidth="1"/>
    <col min="12550" max="12550" width="12.5" style="2" customWidth="1"/>
    <col min="12551" max="12551" width="12.75" style="2" customWidth="1"/>
    <col min="12552" max="12552" width="14.5" style="2" customWidth="1"/>
    <col min="12553" max="12553" width="14.375" style="2" customWidth="1"/>
    <col min="12554" max="12554" width="14.125" style="2" customWidth="1"/>
    <col min="12555" max="12801" width="11" style="2"/>
    <col min="12802" max="12802" width="7.25" style="2" customWidth="1"/>
    <col min="12803" max="12803" width="22.375" style="2" customWidth="1"/>
    <col min="12804" max="12804" width="11.25" style="2" customWidth="1"/>
    <col min="12805" max="12805" width="11" style="2" customWidth="1"/>
    <col min="12806" max="12806" width="12.5" style="2" customWidth="1"/>
    <col min="12807" max="12807" width="12.75" style="2" customWidth="1"/>
    <col min="12808" max="12808" width="14.5" style="2" customWidth="1"/>
    <col min="12809" max="12809" width="14.375" style="2" customWidth="1"/>
    <col min="12810" max="12810" width="14.125" style="2" customWidth="1"/>
    <col min="12811" max="13057" width="11" style="2"/>
    <col min="13058" max="13058" width="7.25" style="2" customWidth="1"/>
    <col min="13059" max="13059" width="22.375" style="2" customWidth="1"/>
    <col min="13060" max="13060" width="11.25" style="2" customWidth="1"/>
    <col min="13061" max="13061" width="11" style="2" customWidth="1"/>
    <col min="13062" max="13062" width="12.5" style="2" customWidth="1"/>
    <col min="13063" max="13063" width="12.75" style="2" customWidth="1"/>
    <col min="13064" max="13064" width="14.5" style="2" customWidth="1"/>
    <col min="13065" max="13065" width="14.375" style="2" customWidth="1"/>
    <col min="13066" max="13066" width="14.125" style="2" customWidth="1"/>
    <col min="13067" max="13313" width="11" style="2"/>
    <col min="13314" max="13314" width="7.25" style="2" customWidth="1"/>
    <col min="13315" max="13315" width="22.375" style="2" customWidth="1"/>
    <col min="13316" max="13316" width="11.25" style="2" customWidth="1"/>
    <col min="13317" max="13317" width="11" style="2" customWidth="1"/>
    <col min="13318" max="13318" width="12.5" style="2" customWidth="1"/>
    <col min="13319" max="13319" width="12.75" style="2" customWidth="1"/>
    <col min="13320" max="13320" width="14.5" style="2" customWidth="1"/>
    <col min="13321" max="13321" width="14.375" style="2" customWidth="1"/>
    <col min="13322" max="13322" width="14.125" style="2" customWidth="1"/>
    <col min="13323" max="13569" width="11" style="2"/>
    <col min="13570" max="13570" width="7.25" style="2" customWidth="1"/>
    <col min="13571" max="13571" width="22.375" style="2" customWidth="1"/>
    <col min="13572" max="13572" width="11.25" style="2" customWidth="1"/>
    <col min="13573" max="13573" width="11" style="2" customWidth="1"/>
    <col min="13574" max="13574" width="12.5" style="2" customWidth="1"/>
    <col min="13575" max="13575" width="12.75" style="2" customWidth="1"/>
    <col min="13576" max="13576" width="14.5" style="2" customWidth="1"/>
    <col min="13577" max="13577" width="14.375" style="2" customWidth="1"/>
    <col min="13578" max="13578" width="14.125" style="2" customWidth="1"/>
    <col min="13579" max="13825" width="11" style="2"/>
    <col min="13826" max="13826" width="7.25" style="2" customWidth="1"/>
    <col min="13827" max="13827" width="22.375" style="2" customWidth="1"/>
    <col min="13828" max="13828" width="11.25" style="2" customWidth="1"/>
    <col min="13829" max="13829" width="11" style="2" customWidth="1"/>
    <col min="13830" max="13830" width="12.5" style="2" customWidth="1"/>
    <col min="13831" max="13831" width="12.75" style="2" customWidth="1"/>
    <col min="13832" max="13832" width="14.5" style="2" customWidth="1"/>
    <col min="13833" max="13833" width="14.375" style="2" customWidth="1"/>
    <col min="13834" max="13834" width="14.125" style="2" customWidth="1"/>
    <col min="13835" max="14081" width="11" style="2"/>
    <col min="14082" max="14082" width="7.25" style="2" customWidth="1"/>
    <col min="14083" max="14083" width="22.375" style="2" customWidth="1"/>
    <col min="14084" max="14084" width="11.25" style="2" customWidth="1"/>
    <col min="14085" max="14085" width="11" style="2" customWidth="1"/>
    <col min="14086" max="14086" width="12.5" style="2" customWidth="1"/>
    <col min="14087" max="14087" width="12.75" style="2" customWidth="1"/>
    <col min="14088" max="14088" width="14.5" style="2" customWidth="1"/>
    <col min="14089" max="14089" width="14.375" style="2" customWidth="1"/>
    <col min="14090" max="14090" width="14.125" style="2" customWidth="1"/>
    <col min="14091" max="14337" width="11" style="2"/>
    <col min="14338" max="14338" width="7.25" style="2" customWidth="1"/>
    <col min="14339" max="14339" width="22.375" style="2" customWidth="1"/>
    <col min="14340" max="14340" width="11.25" style="2" customWidth="1"/>
    <col min="14341" max="14341" width="11" style="2" customWidth="1"/>
    <col min="14342" max="14342" width="12.5" style="2" customWidth="1"/>
    <col min="14343" max="14343" width="12.75" style="2" customWidth="1"/>
    <col min="14344" max="14344" width="14.5" style="2" customWidth="1"/>
    <col min="14345" max="14345" width="14.375" style="2" customWidth="1"/>
    <col min="14346" max="14346" width="14.125" style="2" customWidth="1"/>
    <col min="14347" max="14593" width="11" style="2"/>
    <col min="14594" max="14594" width="7.25" style="2" customWidth="1"/>
    <col min="14595" max="14595" width="22.375" style="2" customWidth="1"/>
    <col min="14596" max="14596" width="11.25" style="2" customWidth="1"/>
    <col min="14597" max="14597" width="11" style="2" customWidth="1"/>
    <col min="14598" max="14598" width="12.5" style="2" customWidth="1"/>
    <col min="14599" max="14599" width="12.75" style="2" customWidth="1"/>
    <col min="14600" max="14600" width="14.5" style="2" customWidth="1"/>
    <col min="14601" max="14601" width="14.375" style="2" customWidth="1"/>
    <col min="14602" max="14602" width="14.125" style="2" customWidth="1"/>
    <col min="14603" max="14849" width="11" style="2"/>
    <col min="14850" max="14850" width="7.25" style="2" customWidth="1"/>
    <col min="14851" max="14851" width="22.375" style="2" customWidth="1"/>
    <col min="14852" max="14852" width="11.25" style="2" customWidth="1"/>
    <col min="14853" max="14853" width="11" style="2" customWidth="1"/>
    <col min="14854" max="14854" width="12.5" style="2" customWidth="1"/>
    <col min="14855" max="14855" width="12.75" style="2" customWidth="1"/>
    <col min="14856" max="14856" width="14.5" style="2" customWidth="1"/>
    <col min="14857" max="14857" width="14.375" style="2" customWidth="1"/>
    <col min="14858" max="14858" width="14.125" style="2" customWidth="1"/>
    <col min="14859" max="15105" width="11" style="2"/>
    <col min="15106" max="15106" width="7.25" style="2" customWidth="1"/>
    <col min="15107" max="15107" width="22.375" style="2" customWidth="1"/>
    <col min="15108" max="15108" width="11.25" style="2" customWidth="1"/>
    <col min="15109" max="15109" width="11" style="2" customWidth="1"/>
    <col min="15110" max="15110" width="12.5" style="2" customWidth="1"/>
    <col min="15111" max="15111" width="12.75" style="2" customWidth="1"/>
    <col min="15112" max="15112" width="14.5" style="2" customWidth="1"/>
    <col min="15113" max="15113" width="14.375" style="2" customWidth="1"/>
    <col min="15114" max="15114" width="14.125" style="2" customWidth="1"/>
    <col min="15115" max="15361" width="11" style="2"/>
    <col min="15362" max="15362" width="7.25" style="2" customWidth="1"/>
    <col min="15363" max="15363" width="22.375" style="2" customWidth="1"/>
    <col min="15364" max="15364" width="11.25" style="2" customWidth="1"/>
    <col min="15365" max="15365" width="11" style="2" customWidth="1"/>
    <col min="15366" max="15366" width="12.5" style="2" customWidth="1"/>
    <col min="15367" max="15367" width="12.75" style="2" customWidth="1"/>
    <col min="15368" max="15368" width="14.5" style="2" customWidth="1"/>
    <col min="15369" max="15369" width="14.375" style="2" customWidth="1"/>
    <col min="15370" max="15370" width="14.125" style="2" customWidth="1"/>
    <col min="15371" max="15617" width="11" style="2"/>
    <col min="15618" max="15618" width="7.25" style="2" customWidth="1"/>
    <col min="15619" max="15619" width="22.375" style="2" customWidth="1"/>
    <col min="15620" max="15620" width="11.25" style="2" customWidth="1"/>
    <col min="15621" max="15621" width="11" style="2" customWidth="1"/>
    <col min="15622" max="15622" width="12.5" style="2" customWidth="1"/>
    <col min="15623" max="15623" width="12.75" style="2" customWidth="1"/>
    <col min="15624" max="15624" width="14.5" style="2" customWidth="1"/>
    <col min="15625" max="15625" width="14.375" style="2" customWidth="1"/>
    <col min="15626" max="15626" width="14.125" style="2" customWidth="1"/>
    <col min="15627" max="15873" width="11" style="2"/>
    <col min="15874" max="15874" width="7.25" style="2" customWidth="1"/>
    <col min="15875" max="15875" width="22.375" style="2" customWidth="1"/>
    <col min="15876" max="15876" width="11.25" style="2" customWidth="1"/>
    <col min="15877" max="15877" width="11" style="2" customWidth="1"/>
    <col min="15878" max="15878" width="12.5" style="2" customWidth="1"/>
    <col min="15879" max="15879" width="12.75" style="2" customWidth="1"/>
    <col min="15880" max="15880" width="14.5" style="2" customWidth="1"/>
    <col min="15881" max="15881" width="14.375" style="2" customWidth="1"/>
    <col min="15882" max="15882" width="14.125" style="2" customWidth="1"/>
    <col min="15883" max="16129" width="11" style="2"/>
    <col min="16130" max="16130" width="7.25" style="2" customWidth="1"/>
    <col min="16131" max="16131" width="22.375" style="2" customWidth="1"/>
    <col min="16132" max="16132" width="11.25" style="2" customWidth="1"/>
    <col min="16133" max="16133" width="11" style="2" customWidth="1"/>
    <col min="16134" max="16134" width="12.5" style="2" customWidth="1"/>
    <col min="16135" max="16135" width="12.75" style="2" customWidth="1"/>
    <col min="16136" max="16136" width="14.5" style="2" customWidth="1"/>
    <col min="16137" max="16137" width="14.375" style="2" customWidth="1"/>
    <col min="16138" max="16138" width="14.125" style="2" customWidth="1"/>
    <col min="16139" max="16381" width="11" style="2"/>
    <col min="16382" max="16384" width="10.875" style="2" customWidth="1"/>
  </cols>
  <sheetData>
    <row r="1" spans="2:32" ht="6" customHeight="1" thickBot="1" x14ac:dyDescent="0.25"/>
    <row r="2" spans="2:32" ht="13.7" customHeight="1" thickBot="1" x14ac:dyDescent="0.25">
      <c r="B2" s="4" t="s">
        <v>0</v>
      </c>
      <c r="C2" s="5"/>
      <c r="D2" s="6"/>
      <c r="E2" s="3"/>
      <c r="G2" s="105" t="s">
        <v>1</v>
      </c>
      <c r="H2" s="106"/>
      <c r="I2" s="106"/>
      <c r="J2" s="106"/>
      <c r="K2" s="107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2:32" s="3" customFormat="1" ht="15.75" customHeight="1" thickBot="1" x14ac:dyDescent="0.25">
      <c r="B3" s="7" t="s">
        <v>2</v>
      </c>
      <c r="C3" s="8"/>
      <c r="G3" s="108"/>
      <c r="H3" s="109"/>
      <c r="I3" s="109"/>
      <c r="J3" s="109"/>
      <c r="K3" s="110"/>
    </row>
    <row r="4" spans="2:32" s="11" customFormat="1" ht="15" customHeight="1" x14ac:dyDescent="0.2">
      <c r="B4" s="9" t="s">
        <v>3</v>
      </c>
      <c r="C4" s="10"/>
      <c r="E4" s="3"/>
      <c r="F4" s="3"/>
      <c r="G4" s="12"/>
      <c r="L4" s="13"/>
    </row>
    <row r="5" spans="2:32" s="11" customFormat="1" x14ac:dyDescent="0.2">
      <c r="B5" s="103" t="s">
        <v>4</v>
      </c>
      <c r="C5" s="104"/>
      <c r="D5" s="14"/>
      <c r="F5" s="13"/>
      <c r="H5" s="103" t="s">
        <v>5</v>
      </c>
      <c r="I5" s="104"/>
      <c r="J5" s="15">
        <v>800</v>
      </c>
      <c r="K5" s="16" t="s">
        <v>6</v>
      </c>
    </row>
    <row r="6" spans="2:32" s="11" customFormat="1" x14ac:dyDescent="0.2">
      <c r="B6" s="103" t="s">
        <v>7</v>
      </c>
      <c r="C6" s="104"/>
      <c r="D6" s="17"/>
      <c r="E6" s="11" t="s">
        <v>8</v>
      </c>
      <c r="F6" s="13"/>
      <c r="H6" s="103" t="s">
        <v>9</v>
      </c>
      <c r="I6" s="104"/>
      <c r="J6" s="15">
        <v>800</v>
      </c>
      <c r="K6" s="16" t="s">
        <v>6</v>
      </c>
    </row>
    <row r="7" spans="2:32" s="11" customFormat="1" x14ac:dyDescent="0.2">
      <c r="B7" s="103" t="s">
        <v>10</v>
      </c>
      <c r="C7" s="104"/>
      <c r="D7" s="17"/>
      <c r="E7" s="11" t="s">
        <v>11</v>
      </c>
      <c r="F7" s="13"/>
      <c r="H7" s="103" t="s">
        <v>12</v>
      </c>
      <c r="I7" s="104"/>
      <c r="J7" s="18">
        <v>0.19</v>
      </c>
    </row>
    <row r="8" spans="2:32" s="11" customFormat="1" x14ac:dyDescent="0.2">
      <c r="B8" s="19"/>
      <c r="C8" s="19"/>
      <c r="D8" s="20"/>
      <c r="E8" s="3"/>
      <c r="F8" s="13"/>
      <c r="H8" s="103" t="s">
        <v>13</v>
      </c>
      <c r="I8" s="104"/>
      <c r="J8" s="21"/>
      <c r="K8" s="11" t="s">
        <v>8</v>
      </c>
    </row>
    <row r="9" spans="2:32" s="3" customFormat="1" ht="5.0999999999999996" customHeight="1" x14ac:dyDescent="0.2">
      <c r="B9" s="22"/>
      <c r="C9" s="22"/>
      <c r="D9" s="23"/>
      <c r="F9" s="13"/>
      <c r="I9" s="19"/>
      <c r="J9" s="24"/>
      <c r="K9" s="25"/>
    </row>
    <row r="10" spans="2:32" s="11" customFormat="1" x14ac:dyDescent="0.2">
      <c r="B10" s="103" t="s">
        <v>14</v>
      </c>
      <c r="C10" s="104"/>
      <c r="D10" s="26"/>
      <c r="E10" s="11" t="s">
        <v>8</v>
      </c>
      <c r="F10" s="27"/>
    </row>
    <row r="11" spans="2:32" s="11" customFormat="1" ht="12.75" customHeight="1" x14ac:dyDescent="0.2">
      <c r="B11" s="103" t="s">
        <v>15</v>
      </c>
      <c r="C11" s="104"/>
      <c r="D11" s="28"/>
      <c r="E11" s="11" t="s">
        <v>16</v>
      </c>
      <c r="F11" s="27"/>
      <c r="H11" s="29"/>
    </row>
    <row r="12" spans="2:32" s="11" customFormat="1" x14ac:dyDescent="0.2">
      <c r="B12" s="103" t="s">
        <v>17</v>
      </c>
      <c r="C12" s="104"/>
      <c r="D12" s="30"/>
      <c r="E12" s="11" t="s">
        <v>18</v>
      </c>
      <c r="F12" s="27"/>
    </row>
    <row r="13" spans="2:32" s="11" customFormat="1" ht="12.75" customHeight="1" x14ac:dyDescent="0.2">
      <c r="B13" s="103" t="s">
        <v>19</v>
      </c>
      <c r="C13" s="104"/>
      <c r="D13" s="28"/>
      <c r="E13" s="11" t="s">
        <v>16</v>
      </c>
      <c r="F13" s="27"/>
      <c r="H13" s="29"/>
    </row>
    <row r="14" spans="2:32" s="11" customFormat="1" x14ac:dyDescent="0.2">
      <c r="B14" s="103" t="s">
        <v>20</v>
      </c>
      <c r="C14" s="104"/>
      <c r="D14" s="31"/>
      <c r="E14" s="11" t="s">
        <v>21</v>
      </c>
      <c r="F14" s="27"/>
    </row>
    <row r="15" spans="2:32" s="11" customFormat="1" x14ac:dyDescent="0.2">
      <c r="B15" s="103" t="s">
        <v>22</v>
      </c>
      <c r="C15" s="104"/>
      <c r="D15" s="26"/>
      <c r="E15" s="11" t="s">
        <v>8</v>
      </c>
      <c r="F15" s="27"/>
    </row>
    <row r="16" spans="2:32" s="11" customFormat="1" x14ac:dyDescent="0.2">
      <c r="B16" s="103" t="s">
        <v>23</v>
      </c>
      <c r="C16" s="104"/>
      <c r="D16" s="26"/>
      <c r="E16" s="11" t="s">
        <v>8</v>
      </c>
      <c r="F16" s="27"/>
    </row>
    <row r="17" spans="2:11" s="11" customFormat="1" x14ac:dyDescent="0.2">
      <c r="B17" s="32"/>
      <c r="C17" s="19"/>
      <c r="D17" s="19"/>
      <c r="F17" s="27"/>
    </row>
    <row r="18" spans="2:11" s="11" customFormat="1" x14ac:dyDescent="0.2">
      <c r="B18" s="103" t="s">
        <v>24</v>
      </c>
      <c r="C18" s="104"/>
      <c r="D18" s="26"/>
      <c r="E18" s="11" t="s">
        <v>8</v>
      </c>
      <c r="F18" s="27"/>
    </row>
    <row r="19" spans="2:11" s="11" customFormat="1" x14ac:dyDescent="0.2">
      <c r="B19" s="103" t="s">
        <v>25</v>
      </c>
      <c r="C19" s="104"/>
      <c r="D19" s="26"/>
      <c r="E19" s="11" t="s">
        <v>8</v>
      </c>
      <c r="F19" s="27"/>
    </row>
    <row r="20" spans="2:11" s="11" customFormat="1" ht="9" customHeight="1" x14ac:dyDescent="0.2">
      <c r="B20" s="33"/>
      <c r="C20" s="10"/>
      <c r="D20" s="34"/>
      <c r="F20" s="27"/>
    </row>
    <row r="21" spans="2:11" s="11" customFormat="1" ht="40.15" customHeight="1" x14ac:dyDescent="0.2">
      <c r="B21" s="91" t="s">
        <v>26</v>
      </c>
      <c r="C21" s="92"/>
      <c r="D21" s="35"/>
      <c r="E21" s="36" t="s">
        <v>27</v>
      </c>
      <c r="F21" s="37"/>
    </row>
    <row r="22" spans="2:11" s="39" customFormat="1" ht="12.75" customHeight="1" x14ac:dyDescent="0.2">
      <c r="B22" s="93" t="s">
        <v>28</v>
      </c>
      <c r="C22" s="94"/>
      <c r="D22" s="38">
        <f>IF(ROUNDUP(SUM(D30,D35,D40,D45,D50,D55,D60),0)&gt;ROUNDUP(D21,0),"Beratertage reduzieren",SUM(D30,D35,D40,D45,D50,D55,D60))</f>
        <v>0</v>
      </c>
      <c r="E22" s="39" t="s">
        <v>29</v>
      </c>
      <c r="F22" s="40"/>
      <c r="H22" s="11"/>
      <c r="I22" s="11"/>
      <c r="J22" s="11"/>
      <c r="K22" s="11"/>
    </row>
    <row r="23" spans="2:11" s="39" customFormat="1" ht="5.0999999999999996" customHeight="1" x14ac:dyDescent="0.2">
      <c r="B23" s="41"/>
      <c r="C23" s="41"/>
      <c r="D23" s="42"/>
      <c r="F23" s="40"/>
      <c r="H23" s="11"/>
      <c r="I23" s="11"/>
      <c r="J23" s="11"/>
      <c r="K23" s="11"/>
    </row>
    <row r="24" spans="2:11" s="39" customFormat="1" ht="26.25" customHeight="1" x14ac:dyDescent="0.2">
      <c r="B24" s="91" t="s">
        <v>30</v>
      </c>
      <c r="C24" s="92"/>
      <c r="D24" s="35"/>
      <c r="E24" s="43" t="s">
        <v>27</v>
      </c>
      <c r="F24" s="40"/>
      <c r="H24" s="11"/>
      <c r="I24" s="11"/>
      <c r="J24" s="11"/>
      <c r="K24" s="11"/>
    </row>
    <row r="25" spans="2:11" s="39" customFormat="1" x14ac:dyDescent="0.2">
      <c r="B25" s="93" t="s">
        <v>28</v>
      </c>
      <c r="C25" s="94"/>
      <c r="D25" s="38">
        <f>IF(ROUNDUP(SUM(D31,D36,D41,D46,D51,D56,D61),0)&gt;ROUNDUP(D24,0),"Auditortage reduzieren",SUM(D31,D36,D41,D46,D51,D56,D61))</f>
        <v>0</v>
      </c>
      <c r="E25" s="39" t="s">
        <v>29</v>
      </c>
      <c r="F25" s="40"/>
      <c r="H25" s="41"/>
      <c r="I25" s="41"/>
      <c r="J25" s="42"/>
    </row>
    <row r="26" spans="2:11" s="39" customFormat="1" x14ac:dyDescent="0.2">
      <c r="B26" s="41"/>
      <c r="C26" s="41"/>
      <c r="D26" s="42"/>
      <c r="F26" s="40"/>
      <c r="H26" s="41"/>
      <c r="I26" s="41"/>
      <c r="J26" s="42"/>
    </row>
    <row r="27" spans="2:11" s="11" customFormat="1" ht="3" customHeight="1" x14ac:dyDescent="0.2">
      <c r="B27" s="10"/>
      <c r="C27" s="10"/>
      <c r="F27" s="3"/>
    </row>
    <row r="28" spans="2:11" s="45" customFormat="1" ht="32.450000000000003" customHeight="1" x14ac:dyDescent="0.2">
      <c r="B28" s="90" t="s">
        <v>31</v>
      </c>
      <c r="C28" s="96" t="s">
        <v>32</v>
      </c>
      <c r="D28" s="98" t="s">
        <v>33</v>
      </c>
      <c r="E28" s="99"/>
      <c r="F28" s="44"/>
      <c r="G28" s="102" t="s">
        <v>34</v>
      </c>
      <c r="H28" s="102"/>
      <c r="I28" s="90" t="s">
        <v>35</v>
      </c>
      <c r="J28" s="90" t="s">
        <v>36</v>
      </c>
    </row>
    <row r="29" spans="2:11" s="48" customFormat="1" ht="17.649999999999999" customHeight="1" x14ac:dyDescent="0.2">
      <c r="B29" s="95"/>
      <c r="C29" s="97"/>
      <c r="D29" s="100"/>
      <c r="E29" s="101"/>
      <c r="F29" s="46"/>
      <c r="G29" s="47" t="s">
        <v>37</v>
      </c>
      <c r="H29" s="47" t="s">
        <v>38</v>
      </c>
      <c r="I29" s="90"/>
      <c r="J29" s="90"/>
    </row>
    <row r="30" spans="2:11" s="11" customFormat="1" outlineLevel="1" x14ac:dyDescent="0.2">
      <c r="B30" s="87">
        <v>2023</v>
      </c>
      <c r="C30" s="49" t="s">
        <v>39</v>
      </c>
      <c r="D30" s="50"/>
      <c r="E30" s="51" t="s">
        <v>40</v>
      </c>
      <c r="F30" s="52"/>
      <c r="G30" s="53">
        <f>$D30*$J$5</f>
        <v>0</v>
      </c>
      <c r="H30" s="53">
        <f>G30*(1+$J$7)</f>
        <v>0</v>
      </c>
      <c r="I30" s="54"/>
      <c r="J30" s="54"/>
    </row>
    <row r="31" spans="2:11" s="11" customFormat="1" outlineLevel="1" x14ac:dyDescent="0.2">
      <c r="B31" s="87"/>
      <c r="C31" s="55" t="s">
        <v>41</v>
      </c>
      <c r="D31" s="50"/>
      <c r="E31" s="51" t="s">
        <v>40</v>
      </c>
      <c r="F31" s="52"/>
      <c r="G31" s="53">
        <f>$D31*$J$6</f>
        <v>0</v>
      </c>
      <c r="H31" s="53">
        <f>G31*(1+$J$7)</f>
        <v>0</v>
      </c>
      <c r="I31" s="54"/>
      <c r="J31" s="54"/>
    </row>
    <row r="32" spans="2:11" s="11" customFormat="1" outlineLevel="1" x14ac:dyDescent="0.2">
      <c r="B32" s="87"/>
      <c r="C32" s="56" t="s">
        <v>42</v>
      </c>
      <c r="D32" s="57"/>
      <c r="E32" s="58" t="s">
        <v>43</v>
      </c>
      <c r="F32" s="59"/>
      <c r="G32" s="60">
        <f>$D32</f>
        <v>0</v>
      </c>
      <c r="H32" s="60">
        <f>G32*(1+$J$7)</f>
        <v>0</v>
      </c>
      <c r="I32" s="54"/>
      <c r="J32" s="54"/>
    </row>
    <row r="33" spans="2:10" s="9" customFormat="1" outlineLevel="1" x14ac:dyDescent="0.2">
      <c r="B33" s="88"/>
      <c r="C33" s="61" t="s">
        <v>44</v>
      </c>
      <c r="D33" s="62"/>
      <c r="E33" s="63"/>
      <c r="F33" s="64"/>
      <c r="G33" s="65">
        <f>SUM(G30:G32)</f>
        <v>0</v>
      </c>
      <c r="H33" s="65">
        <f>SUM(H30:H32)</f>
        <v>0</v>
      </c>
      <c r="I33" s="66">
        <f>H33*$J$8</f>
        <v>0</v>
      </c>
      <c r="J33" s="66">
        <f>H33-I33</f>
        <v>0</v>
      </c>
    </row>
    <row r="34" spans="2:10" s="9" customFormat="1" x14ac:dyDescent="0.2">
      <c r="B34" s="67"/>
      <c r="C34" s="68"/>
      <c r="D34" s="69"/>
      <c r="F34" s="70"/>
      <c r="G34" s="71"/>
      <c r="H34" s="71"/>
      <c r="I34" s="72"/>
      <c r="J34" s="72"/>
    </row>
    <row r="35" spans="2:10" s="11" customFormat="1" outlineLevel="1" x14ac:dyDescent="0.2">
      <c r="B35" s="87">
        <v>2024</v>
      </c>
      <c r="C35" s="49" t="s">
        <v>39</v>
      </c>
      <c r="D35" s="50"/>
      <c r="E35" s="51" t="s">
        <v>40</v>
      </c>
      <c r="F35" s="52"/>
      <c r="G35" s="53">
        <f>$D35*$J$5</f>
        <v>0</v>
      </c>
      <c r="H35" s="53">
        <f>G35*(1+$J$7)</f>
        <v>0</v>
      </c>
      <c r="I35" s="54"/>
      <c r="J35" s="54"/>
    </row>
    <row r="36" spans="2:10" s="11" customFormat="1" outlineLevel="1" x14ac:dyDescent="0.2">
      <c r="B36" s="87"/>
      <c r="C36" s="55" t="s">
        <v>41</v>
      </c>
      <c r="D36" s="50"/>
      <c r="E36" s="51" t="s">
        <v>40</v>
      </c>
      <c r="F36" s="52"/>
      <c r="G36" s="53">
        <f>$D36*$J$6</f>
        <v>0</v>
      </c>
      <c r="H36" s="53">
        <f>G36*(1+$J$7)</f>
        <v>0</v>
      </c>
      <c r="I36" s="54"/>
      <c r="J36" s="54"/>
    </row>
    <row r="37" spans="2:10" s="11" customFormat="1" outlineLevel="1" x14ac:dyDescent="0.2">
      <c r="B37" s="87"/>
      <c r="C37" s="56" t="s">
        <v>42</v>
      </c>
      <c r="D37" s="57"/>
      <c r="E37" s="58" t="s">
        <v>43</v>
      </c>
      <c r="F37" s="59"/>
      <c r="G37" s="60">
        <f>$D37</f>
        <v>0</v>
      </c>
      <c r="H37" s="60">
        <f>G37*(1+$J$7)</f>
        <v>0</v>
      </c>
      <c r="I37" s="54"/>
      <c r="J37" s="54"/>
    </row>
    <row r="38" spans="2:10" s="9" customFormat="1" outlineLevel="1" x14ac:dyDescent="0.2">
      <c r="B38" s="88"/>
      <c r="C38" s="61" t="s">
        <v>44</v>
      </c>
      <c r="D38" s="62"/>
      <c r="E38" s="63"/>
      <c r="F38" s="64"/>
      <c r="G38" s="65">
        <f>SUM(G35:G37)</f>
        <v>0</v>
      </c>
      <c r="H38" s="65">
        <f>SUM(H35:H37)</f>
        <v>0</v>
      </c>
      <c r="I38" s="66">
        <f>H38*$J$8</f>
        <v>0</v>
      </c>
      <c r="J38" s="66">
        <f>H38-I38</f>
        <v>0</v>
      </c>
    </row>
    <row r="39" spans="2:10" s="9" customFormat="1" x14ac:dyDescent="0.2">
      <c r="B39" s="67"/>
      <c r="C39" s="68"/>
      <c r="D39" s="69"/>
      <c r="F39" s="70"/>
      <c r="G39" s="71"/>
      <c r="H39" s="71"/>
      <c r="I39" s="72"/>
      <c r="J39" s="72"/>
    </row>
    <row r="40" spans="2:10" s="11" customFormat="1" outlineLevel="1" x14ac:dyDescent="0.2">
      <c r="B40" s="87">
        <v>2025</v>
      </c>
      <c r="C40" s="49" t="s">
        <v>39</v>
      </c>
      <c r="D40" s="50"/>
      <c r="E40" s="51" t="s">
        <v>40</v>
      </c>
      <c r="F40" s="52"/>
      <c r="G40" s="53">
        <f>$D40*$J$5</f>
        <v>0</v>
      </c>
      <c r="H40" s="53">
        <f>G40*(1+$J$7)</f>
        <v>0</v>
      </c>
      <c r="I40" s="54"/>
      <c r="J40" s="54"/>
    </row>
    <row r="41" spans="2:10" s="11" customFormat="1" outlineLevel="1" x14ac:dyDescent="0.2">
      <c r="B41" s="87"/>
      <c r="C41" s="55" t="s">
        <v>41</v>
      </c>
      <c r="D41" s="50"/>
      <c r="E41" s="51" t="s">
        <v>40</v>
      </c>
      <c r="F41" s="52"/>
      <c r="G41" s="53">
        <f>$D41*$J$6</f>
        <v>0</v>
      </c>
      <c r="H41" s="53">
        <f>G41*(1+$J$7)</f>
        <v>0</v>
      </c>
      <c r="I41" s="54"/>
      <c r="J41" s="54"/>
    </row>
    <row r="42" spans="2:10" s="11" customFormat="1" outlineLevel="1" x14ac:dyDescent="0.2">
      <c r="B42" s="87"/>
      <c r="C42" s="55" t="s">
        <v>42</v>
      </c>
      <c r="D42" s="73"/>
      <c r="E42" s="74" t="s">
        <v>43</v>
      </c>
      <c r="F42" s="59"/>
      <c r="G42" s="53">
        <f>$D42</f>
        <v>0</v>
      </c>
      <c r="H42" s="53">
        <f>G42*(1+$J$7)</f>
        <v>0</v>
      </c>
      <c r="I42" s="54"/>
      <c r="J42" s="54"/>
    </row>
    <row r="43" spans="2:10" s="9" customFormat="1" outlineLevel="1" x14ac:dyDescent="0.2">
      <c r="B43" s="88"/>
      <c r="C43" s="61" t="s">
        <v>44</v>
      </c>
      <c r="D43" s="62"/>
      <c r="E43" s="63"/>
      <c r="F43" s="64"/>
      <c r="G43" s="65">
        <f>SUM(G40:G42)</f>
        <v>0</v>
      </c>
      <c r="H43" s="65">
        <f>SUM(H40:H42)</f>
        <v>0</v>
      </c>
      <c r="I43" s="66">
        <f>H43*$J$8</f>
        <v>0</v>
      </c>
      <c r="J43" s="66">
        <f>H43-I43</f>
        <v>0</v>
      </c>
    </row>
    <row r="44" spans="2:10" s="9" customFormat="1" x14ac:dyDescent="0.2">
      <c r="B44" s="67"/>
      <c r="C44" s="68"/>
      <c r="D44" s="69"/>
      <c r="F44" s="70"/>
      <c r="G44" s="71"/>
      <c r="H44" s="71"/>
      <c r="I44" s="72"/>
      <c r="J44" s="72"/>
    </row>
    <row r="45" spans="2:10" s="11" customFormat="1" outlineLevel="1" x14ac:dyDescent="0.2">
      <c r="B45" s="87">
        <v>2026</v>
      </c>
      <c r="C45" s="49" t="s">
        <v>39</v>
      </c>
      <c r="D45" s="50"/>
      <c r="E45" s="51" t="s">
        <v>40</v>
      </c>
      <c r="F45" s="52"/>
      <c r="G45" s="53">
        <f>$D45*$J$5</f>
        <v>0</v>
      </c>
      <c r="H45" s="53">
        <f>G45*(1+$J$7)</f>
        <v>0</v>
      </c>
      <c r="I45" s="54"/>
      <c r="J45" s="54"/>
    </row>
    <row r="46" spans="2:10" s="11" customFormat="1" outlineLevel="1" x14ac:dyDescent="0.2">
      <c r="B46" s="87"/>
      <c r="C46" s="55" t="s">
        <v>41</v>
      </c>
      <c r="D46" s="50"/>
      <c r="E46" s="51" t="s">
        <v>40</v>
      </c>
      <c r="F46" s="52"/>
      <c r="G46" s="53">
        <f>$D46*$J$6</f>
        <v>0</v>
      </c>
      <c r="H46" s="53">
        <f>G46*(1+$J$7)</f>
        <v>0</v>
      </c>
      <c r="I46" s="54"/>
      <c r="J46" s="54"/>
    </row>
    <row r="47" spans="2:10" s="11" customFormat="1" outlineLevel="1" x14ac:dyDescent="0.2">
      <c r="B47" s="87"/>
      <c r="C47" s="55" t="s">
        <v>42</v>
      </c>
      <c r="D47" s="73"/>
      <c r="E47" s="74" t="s">
        <v>43</v>
      </c>
      <c r="F47" s="59"/>
      <c r="G47" s="53">
        <f>$D47</f>
        <v>0</v>
      </c>
      <c r="H47" s="53">
        <f>G47*(1+$J$7)</f>
        <v>0</v>
      </c>
      <c r="I47" s="54"/>
      <c r="J47" s="54"/>
    </row>
    <row r="48" spans="2:10" s="9" customFormat="1" outlineLevel="1" x14ac:dyDescent="0.2">
      <c r="B48" s="88"/>
      <c r="C48" s="61" t="s">
        <v>44</v>
      </c>
      <c r="D48" s="62"/>
      <c r="E48" s="63"/>
      <c r="F48" s="64"/>
      <c r="G48" s="65">
        <f>SUM(G45:G47)</f>
        <v>0</v>
      </c>
      <c r="H48" s="65">
        <f>SUM(H45:H47)</f>
        <v>0</v>
      </c>
      <c r="I48" s="66">
        <f>H48*$J$8</f>
        <v>0</v>
      </c>
      <c r="J48" s="66">
        <f>H48-I48</f>
        <v>0</v>
      </c>
    </row>
    <row r="49" spans="2:10" s="9" customFormat="1" x14ac:dyDescent="0.2">
      <c r="B49" s="67"/>
      <c r="C49" s="68"/>
      <c r="D49" s="69"/>
      <c r="F49" s="70"/>
      <c r="G49" s="71"/>
      <c r="H49" s="71"/>
      <c r="I49" s="72"/>
      <c r="J49" s="72"/>
    </row>
    <row r="50" spans="2:10" s="11" customFormat="1" outlineLevel="1" x14ac:dyDescent="0.2">
      <c r="B50" s="87">
        <v>2027</v>
      </c>
      <c r="C50" s="49" t="s">
        <v>39</v>
      </c>
      <c r="D50" s="50"/>
      <c r="E50" s="51" t="s">
        <v>40</v>
      </c>
      <c r="F50" s="52"/>
      <c r="G50" s="53">
        <f>$D50*$J$5</f>
        <v>0</v>
      </c>
      <c r="H50" s="53">
        <f>G50*(1+$J$7)</f>
        <v>0</v>
      </c>
      <c r="I50" s="54"/>
      <c r="J50" s="54"/>
    </row>
    <row r="51" spans="2:10" s="11" customFormat="1" outlineLevel="1" x14ac:dyDescent="0.2">
      <c r="B51" s="87"/>
      <c r="C51" s="55" t="s">
        <v>41</v>
      </c>
      <c r="D51" s="50"/>
      <c r="E51" s="51" t="s">
        <v>40</v>
      </c>
      <c r="F51" s="52"/>
      <c r="G51" s="53">
        <f>$D51*$J$6</f>
        <v>0</v>
      </c>
      <c r="H51" s="53">
        <f>G51*(1+$J$7)</f>
        <v>0</v>
      </c>
      <c r="I51" s="54"/>
      <c r="J51" s="54"/>
    </row>
    <row r="52" spans="2:10" s="11" customFormat="1" outlineLevel="1" x14ac:dyDescent="0.2">
      <c r="B52" s="87"/>
      <c r="C52" s="55" t="s">
        <v>42</v>
      </c>
      <c r="D52" s="73"/>
      <c r="E52" s="74" t="s">
        <v>43</v>
      </c>
      <c r="F52" s="59"/>
      <c r="G52" s="53">
        <f>$D52</f>
        <v>0</v>
      </c>
      <c r="H52" s="53">
        <f>G52*(1+$J$7)</f>
        <v>0</v>
      </c>
      <c r="I52" s="54"/>
      <c r="J52" s="54"/>
    </row>
    <row r="53" spans="2:10" s="9" customFormat="1" outlineLevel="1" x14ac:dyDescent="0.2">
      <c r="B53" s="88"/>
      <c r="C53" s="61" t="s">
        <v>44</v>
      </c>
      <c r="D53" s="62"/>
      <c r="E53" s="63"/>
      <c r="F53" s="64"/>
      <c r="G53" s="65">
        <f>SUM(G50:G52)</f>
        <v>0</v>
      </c>
      <c r="H53" s="65">
        <f>SUM(H50:H52)</f>
        <v>0</v>
      </c>
      <c r="I53" s="66">
        <f>H53*$J$8</f>
        <v>0</v>
      </c>
      <c r="J53" s="66">
        <f>H53-I53</f>
        <v>0</v>
      </c>
    </row>
    <row r="54" spans="2:10" s="70" customFormat="1" x14ac:dyDescent="0.2">
      <c r="B54" s="75"/>
      <c r="C54" s="76"/>
      <c r="D54" s="77"/>
      <c r="G54" s="78"/>
      <c r="H54" s="78"/>
      <c r="I54" s="78"/>
      <c r="J54" s="78"/>
    </row>
    <row r="55" spans="2:10" s="11" customFormat="1" outlineLevel="1" x14ac:dyDescent="0.2">
      <c r="B55" s="87">
        <v>2028</v>
      </c>
      <c r="C55" s="49" t="s">
        <v>39</v>
      </c>
      <c r="D55" s="50"/>
      <c r="E55" s="51" t="s">
        <v>40</v>
      </c>
      <c r="F55" s="52"/>
      <c r="G55" s="53">
        <f>$D55*$J$5</f>
        <v>0</v>
      </c>
      <c r="H55" s="53">
        <f>G55*(1+$J$7)</f>
        <v>0</v>
      </c>
      <c r="I55" s="54"/>
      <c r="J55" s="54"/>
    </row>
    <row r="56" spans="2:10" s="11" customFormat="1" outlineLevel="1" x14ac:dyDescent="0.2">
      <c r="B56" s="87"/>
      <c r="C56" s="55" t="s">
        <v>41</v>
      </c>
      <c r="D56" s="50"/>
      <c r="E56" s="51" t="s">
        <v>40</v>
      </c>
      <c r="F56" s="52"/>
      <c r="G56" s="53">
        <f>$D56*$J$6</f>
        <v>0</v>
      </c>
      <c r="H56" s="53">
        <f>G56*(1+$J$7)</f>
        <v>0</v>
      </c>
      <c r="I56" s="54"/>
      <c r="J56" s="54"/>
    </row>
    <row r="57" spans="2:10" s="11" customFormat="1" outlineLevel="1" x14ac:dyDescent="0.2">
      <c r="B57" s="87"/>
      <c r="C57" s="55" t="s">
        <v>42</v>
      </c>
      <c r="D57" s="73"/>
      <c r="E57" s="74" t="s">
        <v>43</v>
      </c>
      <c r="F57" s="59"/>
      <c r="G57" s="53">
        <f>$D57</f>
        <v>0</v>
      </c>
      <c r="H57" s="53">
        <f>G57*(1+$J$7)</f>
        <v>0</v>
      </c>
      <c r="I57" s="54"/>
      <c r="J57" s="54"/>
    </row>
    <row r="58" spans="2:10" s="9" customFormat="1" outlineLevel="1" x14ac:dyDescent="0.2">
      <c r="B58" s="88"/>
      <c r="C58" s="61" t="s">
        <v>44</v>
      </c>
      <c r="D58" s="62"/>
      <c r="E58" s="63"/>
      <c r="F58" s="64"/>
      <c r="G58" s="65">
        <f>SUM(G55:G57)</f>
        <v>0</v>
      </c>
      <c r="H58" s="65">
        <f>SUM(H55:H57)</f>
        <v>0</v>
      </c>
      <c r="I58" s="66">
        <f>H58*$J$8</f>
        <v>0</v>
      </c>
      <c r="J58" s="66">
        <f>H58-I58</f>
        <v>0</v>
      </c>
    </row>
    <row r="59" spans="2:10" s="9" customFormat="1" x14ac:dyDescent="0.2">
      <c r="B59" s="67"/>
      <c r="C59" s="68"/>
      <c r="D59" s="69"/>
      <c r="F59" s="70"/>
      <c r="G59" s="71"/>
      <c r="H59" s="71"/>
      <c r="I59" s="72"/>
      <c r="J59" s="72"/>
    </row>
    <row r="60" spans="2:10" s="11" customFormat="1" outlineLevel="1" x14ac:dyDescent="0.2">
      <c r="B60" s="87">
        <v>2029</v>
      </c>
      <c r="C60" s="49" t="s">
        <v>39</v>
      </c>
      <c r="D60" s="50"/>
      <c r="E60" s="51" t="s">
        <v>40</v>
      </c>
      <c r="F60" s="52"/>
      <c r="G60" s="53">
        <f>$D60*$J$5</f>
        <v>0</v>
      </c>
      <c r="H60" s="53">
        <f>G60*(1+$J$7)</f>
        <v>0</v>
      </c>
      <c r="I60" s="54"/>
      <c r="J60" s="54"/>
    </row>
    <row r="61" spans="2:10" s="11" customFormat="1" outlineLevel="1" x14ac:dyDescent="0.2">
      <c r="B61" s="87"/>
      <c r="C61" s="55" t="s">
        <v>41</v>
      </c>
      <c r="D61" s="50"/>
      <c r="E61" s="51" t="s">
        <v>40</v>
      </c>
      <c r="F61" s="52"/>
      <c r="G61" s="53">
        <f>$D61*$J$6</f>
        <v>0</v>
      </c>
      <c r="H61" s="53">
        <f>G61*(1+$J$7)</f>
        <v>0</v>
      </c>
      <c r="I61" s="54"/>
      <c r="J61" s="54"/>
    </row>
    <row r="62" spans="2:10" s="11" customFormat="1" outlineLevel="1" x14ac:dyDescent="0.2">
      <c r="B62" s="87"/>
      <c r="C62" s="55" t="s">
        <v>42</v>
      </c>
      <c r="D62" s="73"/>
      <c r="E62" s="74" t="s">
        <v>43</v>
      </c>
      <c r="F62" s="59"/>
      <c r="G62" s="53">
        <f>$D62</f>
        <v>0</v>
      </c>
      <c r="H62" s="53">
        <f>G62*(1+$J$7)</f>
        <v>0</v>
      </c>
      <c r="I62" s="54"/>
      <c r="J62" s="54"/>
    </row>
    <row r="63" spans="2:10" s="9" customFormat="1" outlineLevel="1" x14ac:dyDescent="0.2">
      <c r="B63" s="88"/>
      <c r="C63" s="61" t="s">
        <v>44</v>
      </c>
      <c r="D63" s="62"/>
      <c r="E63" s="63"/>
      <c r="F63" s="64"/>
      <c r="G63" s="65">
        <f>SUM(G60:G62)</f>
        <v>0</v>
      </c>
      <c r="H63" s="65">
        <f>SUM(H60:H62)</f>
        <v>0</v>
      </c>
      <c r="I63" s="66">
        <f>H63*$J$8</f>
        <v>0</v>
      </c>
      <c r="J63" s="66">
        <f>H63-I63</f>
        <v>0</v>
      </c>
    </row>
    <row r="64" spans="2:10" s="70" customFormat="1" x14ac:dyDescent="0.2">
      <c r="B64" s="75"/>
      <c r="C64" s="76"/>
      <c r="D64" s="77"/>
      <c r="G64" s="78"/>
      <c r="H64" s="78"/>
      <c r="I64" s="78"/>
      <c r="J64" s="78"/>
    </row>
    <row r="65" spans="2:11" s="70" customFormat="1" ht="4.7" customHeight="1" x14ac:dyDescent="0.2">
      <c r="B65" s="75"/>
      <c r="C65" s="76"/>
      <c r="D65" s="77"/>
      <c r="G65" s="79"/>
      <c r="H65" s="79"/>
      <c r="I65" s="80"/>
      <c r="J65" s="80"/>
    </row>
    <row r="66" spans="2:11" s="83" customFormat="1" ht="15" thickBot="1" x14ac:dyDescent="0.25">
      <c r="B66" s="81"/>
      <c r="C66" s="81" t="s">
        <v>45</v>
      </c>
      <c r="D66" s="82"/>
      <c r="F66" s="84"/>
      <c r="G66" s="85">
        <f>SUM(G33,G38,G43,G48,G53,G58,G63)</f>
        <v>0</v>
      </c>
      <c r="H66" s="85">
        <f>SUM(H33,H38,H43,H48,H53,H58,H63)</f>
        <v>0</v>
      </c>
      <c r="I66" s="85">
        <f>SUM(I33,I38,I43,I48,I53,I58,I63)</f>
        <v>0</v>
      </c>
      <c r="J66" s="85">
        <f>SUM(J33,J38,J43,J48,J53,J58,J63)</f>
        <v>0</v>
      </c>
    </row>
    <row r="67" spans="2:11" s="3" customFormat="1" ht="5.45" customHeight="1" thickTop="1" x14ac:dyDescent="0.2">
      <c r="B67" s="8"/>
      <c r="C67" s="8"/>
    </row>
    <row r="68" spans="2:11" s="3" customFormat="1" ht="29.45" customHeight="1" x14ac:dyDescent="0.2">
      <c r="B68" s="89"/>
      <c r="C68" s="89"/>
      <c r="D68" s="89"/>
      <c r="E68" s="89"/>
      <c r="F68" s="89"/>
      <c r="G68" s="89"/>
      <c r="H68" s="89"/>
      <c r="I68" s="89"/>
      <c r="J68" s="89"/>
      <c r="K68" s="89"/>
    </row>
    <row r="70" spans="2:11" x14ac:dyDescent="0.2">
      <c r="B70" s="86"/>
    </row>
    <row r="71" spans="2:11" ht="87.6" customHeight="1" x14ac:dyDescent="0.2"/>
  </sheetData>
  <sheetProtection insertHyperlinks="0"/>
  <protectedRanges>
    <protectedRange sqref="D5:D7 D21 D24 J5:J6 D35:D37 D40:D42 D45:D47 D50:D52 D55:D57 D30:D32 D60:D62 D10:D17" name="Bereich1"/>
    <protectedRange sqref="D18" name="Bereich1_1"/>
    <protectedRange sqref="D19" name="Bereich1_1_1"/>
  </protectedRanges>
  <mergeCells count="35">
    <mergeCell ref="B7:C7"/>
    <mergeCell ref="H7:I7"/>
    <mergeCell ref="G2:K3"/>
    <mergeCell ref="B5:C5"/>
    <mergeCell ref="H5:I5"/>
    <mergeCell ref="B6:C6"/>
    <mergeCell ref="H6:I6"/>
    <mergeCell ref="B22:C22"/>
    <mergeCell ref="H8:I8"/>
    <mergeCell ref="B10:C10"/>
    <mergeCell ref="B11:C11"/>
    <mergeCell ref="B12:C12"/>
    <mergeCell ref="B13:C13"/>
    <mergeCell ref="B14:C14"/>
    <mergeCell ref="B15:C15"/>
    <mergeCell ref="B16:C16"/>
    <mergeCell ref="B18:C18"/>
    <mergeCell ref="B19:C19"/>
    <mergeCell ref="B21:C21"/>
    <mergeCell ref="B24:C24"/>
    <mergeCell ref="B25:C25"/>
    <mergeCell ref="B28:B29"/>
    <mergeCell ref="C28:C29"/>
    <mergeCell ref="D28:E29"/>
    <mergeCell ref="B50:B53"/>
    <mergeCell ref="B55:B58"/>
    <mergeCell ref="B60:B63"/>
    <mergeCell ref="B68:K68"/>
    <mergeCell ref="I28:I29"/>
    <mergeCell ref="J28:J29"/>
    <mergeCell ref="B30:B33"/>
    <mergeCell ref="B35:B38"/>
    <mergeCell ref="B40:B43"/>
    <mergeCell ref="B45:B48"/>
    <mergeCell ref="G28:H28"/>
  </mergeCells>
  <conditionalFormatting sqref="D22">
    <cfRule type="cellIs" dxfId="1" priority="2" operator="greaterThan">
      <formula>$D$21</formula>
    </cfRule>
  </conditionalFormatting>
  <conditionalFormatting sqref="D25">
    <cfRule type="cellIs" dxfId="0" priority="1" operator="greaterThan">
      <formula>$D$24</formula>
    </cfRule>
  </conditionalFormatting>
  <dataValidations count="2">
    <dataValidation type="list" allowBlank="1" showInputMessage="1" showErrorMessage="1" sqref="D6 F6" xr:uid="{27667558-7C7A-47D8-A391-50B62B10D5A1}">
      <formula1>Typ_Antragsteller</formula1>
    </dataValidation>
    <dataValidation type="list" allowBlank="1" showInputMessage="1" showErrorMessage="1" sqref="F10" xr:uid="{9C4F5299-0EDE-4A50-9C8A-88371903EA80}">
      <formula1>Projekttyp</formula1>
    </dataValidation>
  </dataValidations>
  <pageMargins left="0.19685039370078741" right="0.23622047244094491" top="0.55118110236220474" bottom="0.43307086614173229" header="0.15748031496062992" footer="0.15748031496062992"/>
  <pageSetup paperSize="9" scale="81" fitToHeight="2" orientation="landscape" r:id="rId1"/>
  <headerFooter>
    <oddHeader>&amp;LFormular SAE 201: European Energy Award&amp;C&amp;A</oddHeader>
    <oddFooter>&amp;L&amp;F&amp;R&amp;P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Berechnungshilfe eea</vt:lpstr>
      <vt:lpstr>'Berechnungshilfe eea'!Druckbereich</vt:lpstr>
      <vt:lpstr>'Berechnungshilfe eea'!Drucktitel</vt:lpstr>
    </vt:vector>
  </TitlesOfParts>
  <Company>Saechsische Aufbaubank Foerderbank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Fritzsche, Antje</dc:creator>
  <cp:lastModifiedBy>Gerlach, Silke-Andrea</cp:lastModifiedBy>
  <dcterms:created xsi:type="dcterms:W3CDTF">2024-04-09T06:52:35Z</dcterms:created>
  <dcterms:modified xsi:type="dcterms:W3CDTF">2024-04-09T07:38:01Z</dcterms:modified>
</cp:coreProperties>
</file>